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:\2019-2020 new travel forms\"/>
    </mc:Choice>
  </mc:AlternateContent>
  <xr:revisionPtr revIDLastSave="0" documentId="13_ncr:1_{55B89C10-3F1B-4C4D-95F3-D8BA1F5F4A9C}" xr6:coauthVersionLast="36" xr6:coauthVersionMax="36" xr10:uidLastSave="{00000000-0000-0000-0000-000000000000}"/>
  <workbookProtection workbookAlgorithmName="SHA-512" workbookHashValue="1nhTaY29X0L6Ou/xKMoKuCLJi63Q9Rm133SvSlD6fsoyAICPVYPEvtpYgCUKvs+DgK6AcAYc+HMuWTo888NmuA==" workbookSaltValue="cG3OF1aXtyuDC3tzEzhyDw==" workbookSpinCount="100000" lockStructure="1"/>
  <bookViews>
    <workbookView xWindow="0" yWindow="105" windowWidth="15600" windowHeight="11700" xr2:uid="{00000000-000D-0000-FFFF-FFFF00000000}"/>
  </bookViews>
  <sheets>
    <sheet name="Travel Expense Form" sheetId="1" r:id="rId1"/>
    <sheet name="Check Request" sheetId="3" r:id="rId2"/>
  </sheets>
  <definedNames>
    <definedName name="CrCardPlusWarr1">'Travel Expense Form'!#REF!</definedName>
    <definedName name="CrCardPlusWarr2">'Travel Expense Form'!$P$35:$P$43</definedName>
    <definedName name="CrCardPlusWarrTot">'Travel Expense Form'!#REF!</definedName>
    <definedName name="Lodging">'Travel Expense Form'!$O$18:$O$29</definedName>
    <definedName name="Meals">'Travel Expense Form'!#REF!</definedName>
    <definedName name="Miles">'Travel Expense Form'!$J$18:$J$29</definedName>
    <definedName name="MiscExpense">'Travel Expense Form'!$P$18:$P$29</definedName>
    <definedName name="_xlnm.Print_Area" localSheetId="1">'Check Request'!$A$1:$AM$62</definedName>
    <definedName name="_xlnm.Print_Area" localSheetId="0">'Travel Expense Form'!$A$6:$Q$51</definedName>
    <definedName name="Rate">'Travel Expense Form'!#REF!</definedName>
    <definedName name="Subtotal">'Travel Expense Form'!$K$18:$K$29</definedName>
    <definedName name="Total">'Travel Expense Form'!$Q$18:$Q$29</definedName>
    <definedName name="TotalTravelExp">'Travel Expense Form'!#REF!</definedName>
    <definedName name="TravelAdvance">'Travel Expense Form'!$Q$33</definedName>
  </definedNames>
  <calcPr calcId="191028"/>
</workbook>
</file>

<file path=xl/calcChain.xml><?xml version="1.0" encoding="utf-8"?>
<calcChain xmlns="http://schemas.openxmlformats.org/spreadsheetml/2006/main">
  <c r="K17" i="1" l="1"/>
  <c r="K18" i="1"/>
  <c r="K19" i="1"/>
  <c r="K20" i="1"/>
  <c r="K21" i="1"/>
  <c r="K22" i="1"/>
  <c r="K23" i="1"/>
  <c r="K24" i="1"/>
  <c r="K25" i="1"/>
  <c r="K26" i="1"/>
  <c r="K27" i="1"/>
  <c r="K16" i="1"/>
  <c r="Q20" i="1" l="1"/>
  <c r="Q24" i="1"/>
  <c r="Q25" i="1"/>
  <c r="Q26" i="1"/>
  <c r="Q27" i="1"/>
  <c r="AC17" i="1" l="1"/>
  <c r="AC18" i="1"/>
  <c r="AC19" i="1"/>
  <c r="AG17" i="1"/>
  <c r="AG18" i="1"/>
  <c r="AG19" i="1"/>
  <c r="AI43" i="1"/>
  <c r="AI29" i="1" s="1"/>
  <c r="AH28" i="1"/>
  <c r="AC27" i="1"/>
  <c r="AI27" i="1" s="1"/>
  <c r="AC26" i="1"/>
  <c r="AI26" i="1" s="1"/>
  <c r="AC25" i="1"/>
  <c r="AI25" i="1" s="1"/>
  <c r="AC24" i="1"/>
  <c r="AI24" i="1" s="1"/>
  <c r="AG23" i="1"/>
  <c r="AC23" i="1"/>
  <c r="AG22" i="1"/>
  <c r="AC22" i="1"/>
  <c r="AI22" i="1" s="1"/>
  <c r="AG21" i="1"/>
  <c r="AC21" i="1"/>
  <c r="AI21" i="1" s="1"/>
  <c r="AC20" i="1"/>
  <c r="AI20" i="1" s="1"/>
  <c r="AC16" i="1"/>
  <c r="AI16" i="1" s="1"/>
  <c r="U10" i="1"/>
  <c r="AI23" i="1" l="1"/>
  <c r="AI19" i="1"/>
  <c r="AI18" i="1"/>
  <c r="AI17" i="1"/>
  <c r="AC28" i="1"/>
  <c r="AG28" i="1"/>
  <c r="AI28" i="1" l="1"/>
  <c r="AI30" i="1" l="1"/>
  <c r="AI32" i="1"/>
  <c r="AI33" i="1"/>
  <c r="P28" i="1" l="1"/>
  <c r="AC30" i="3" l="1"/>
  <c r="AG5" i="3"/>
  <c r="Q16" i="1"/>
  <c r="O23" i="1"/>
  <c r="Q23" i="1" s="1"/>
  <c r="O22" i="1"/>
  <c r="Q22" i="1" s="1"/>
  <c r="O21" i="1"/>
  <c r="Q21" i="1" s="1"/>
  <c r="O18" i="1"/>
  <c r="Q18" i="1" s="1"/>
  <c r="O19" i="1"/>
  <c r="Q19" i="1" s="1"/>
  <c r="O17" i="1"/>
  <c r="Q17" i="1" s="1"/>
  <c r="O28" i="1" l="1"/>
  <c r="K28" i="1"/>
  <c r="Q43" i="1"/>
  <c r="Q29" i="1" s="1"/>
  <c r="Q28" i="1" l="1"/>
  <c r="C10" i="1"/>
  <c r="Q30" i="1" l="1"/>
  <c r="Q33" i="1"/>
  <c r="Q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cx0148</author>
  </authors>
  <commentList>
    <comment ref="J13" authorId="0" shapeId="0" xr:uid="{00000000-0006-0000-0000-000001000000}">
      <text>
        <r>
          <rPr>
            <sz val="11"/>
            <color indexed="81"/>
            <rFont val="Verdana"/>
            <family val="2"/>
          </rPr>
          <t xml:space="preserve">This is the miles traveled for use </t>
        </r>
        <r>
          <rPr>
            <b/>
            <u/>
            <sz val="11"/>
            <color indexed="81"/>
            <rFont val="Verdana"/>
            <family val="2"/>
          </rPr>
          <t>only</t>
        </r>
        <r>
          <rPr>
            <sz val="11"/>
            <color indexed="81"/>
            <rFont val="Verdana"/>
            <family val="2"/>
          </rPr>
          <t xml:space="preserve"> if your Personal Car was the mode of transportation.
</t>
        </r>
        <r>
          <rPr>
            <sz val="11"/>
            <color indexed="12"/>
            <rFont val="Verdana"/>
            <family val="2"/>
          </rPr>
          <t xml:space="preserve">
</t>
        </r>
      </text>
    </comment>
    <comment ref="AB13" authorId="0" shapeId="0" xr:uid="{00000000-0006-0000-0000-000002000000}">
      <text>
        <r>
          <rPr>
            <sz val="11"/>
            <color indexed="81"/>
            <rFont val="Verdana"/>
            <family val="2"/>
          </rPr>
          <t xml:space="preserve">This is the miles traveled for use </t>
        </r>
        <r>
          <rPr>
            <b/>
            <u/>
            <sz val="11"/>
            <color indexed="81"/>
            <rFont val="Verdana"/>
            <family val="2"/>
          </rPr>
          <t>only</t>
        </r>
        <r>
          <rPr>
            <sz val="11"/>
            <color indexed="81"/>
            <rFont val="Verdana"/>
            <family val="2"/>
          </rPr>
          <t xml:space="preserve"> if your Personal Car was the mode of transportation.
</t>
        </r>
        <r>
          <rPr>
            <sz val="11"/>
            <color indexed="12"/>
            <rFont val="Verdan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<sst xmlns="http://schemas.openxmlformats.org/spreadsheetml/2006/main" count="178" uniqueCount="95">
  <si>
    <t>Instructions</t>
  </si>
  <si>
    <t>Complete applicable white sections.</t>
  </si>
  <si>
    <t>Do not save your file in this location.  Please save a copy to your computer / network folder.</t>
  </si>
  <si>
    <r>
      <t>EXAMPLE:</t>
    </r>
    <r>
      <rPr>
        <b/>
        <sz val="22"/>
        <color rgb="FFFF0000"/>
        <rFont val="Arial"/>
        <family val="2"/>
      </rPr>
      <t xml:space="preserve"> Traveler completes red font</t>
    </r>
  </si>
  <si>
    <t>Travel Expense Form</t>
  </si>
  <si>
    <t>**Must be submitted within 30 days of travel completion.</t>
  </si>
  <si>
    <t>Employee</t>
  </si>
  <si>
    <t>Non-Employee Travel</t>
  </si>
  <si>
    <t>Name</t>
  </si>
  <si>
    <t xml:space="preserve"> </t>
  </si>
  <si>
    <t>John J Jones</t>
  </si>
  <si>
    <t>Date</t>
  </si>
  <si>
    <t>Address</t>
  </si>
  <si>
    <t>Mode of Transport</t>
  </si>
  <si>
    <t>Organization/ Department</t>
  </si>
  <si>
    <t>Personal Vehicle</t>
  </si>
  <si>
    <t>Business Services</t>
  </si>
  <si>
    <t>Account Number</t>
  </si>
  <si>
    <t>Place &amp; Purpose</t>
  </si>
  <si>
    <t>100-100-0100-6140</t>
  </si>
  <si>
    <t>Missoula Mt,  Travel Conference</t>
  </si>
  <si>
    <t>Depart Time</t>
  </si>
  <si>
    <t>Arrive Time</t>
  </si>
  <si>
    <t>Description</t>
  </si>
  <si>
    <t>Personal Vehicle Miles</t>
  </si>
  <si>
    <t>Mileage Reimb Subtotal</t>
  </si>
  <si>
    <t>Meal Per Diem</t>
  </si>
  <si>
    <t>Personal Reimb Expenses</t>
  </si>
  <si>
    <t>Total</t>
  </si>
  <si>
    <t>Provide # of meals before each meal type. Do not include  meals provided by another source i.e., hotel, convention or third party.</t>
  </si>
  <si>
    <t>In-State</t>
  </si>
  <si>
    <t>12 noon</t>
  </si>
  <si>
    <t>13 noon</t>
  </si>
  <si>
    <t>Travel to Missoula</t>
  </si>
  <si>
    <t>Breakfasts @</t>
  </si>
  <si>
    <t>Uber</t>
  </si>
  <si>
    <t>Lunches    @</t>
  </si>
  <si>
    <t>Baggage fee</t>
  </si>
  <si>
    <t>Dinners     @</t>
  </si>
  <si>
    <t>Taxi Tip</t>
  </si>
  <si>
    <t>Out-Of-State</t>
  </si>
  <si>
    <t>6:00 pm</t>
  </si>
  <si>
    <t>Travel to Kalispell</t>
  </si>
  <si>
    <t xml:space="preserve">NOTES: </t>
  </si>
  <si>
    <t>Total from Section Below</t>
  </si>
  <si>
    <t>NOTES: Lunch was provided at the conference</t>
  </si>
  <si>
    <t>Total Trip Expenses</t>
  </si>
  <si>
    <t>Less Travel Advance (enter amount)</t>
  </si>
  <si>
    <t>Reimbursement Due to Employee/Non-Employee</t>
  </si>
  <si>
    <t>Amount Due to Flathead Valley Community College</t>
  </si>
  <si>
    <r>
      <t xml:space="preserve">Below: List only an itemization of </t>
    </r>
    <r>
      <rPr>
        <b/>
        <sz val="11"/>
        <rFont val="Arial"/>
        <family val="2"/>
      </rPr>
      <t xml:space="preserve">FVCC </t>
    </r>
    <r>
      <rPr>
        <sz val="11"/>
        <rFont val="Arial"/>
        <family val="2"/>
      </rPr>
      <t xml:space="preserve">Credit Card and </t>
    </r>
    <r>
      <rPr>
        <b/>
        <sz val="11"/>
        <rFont val="Arial"/>
        <family val="2"/>
      </rPr>
      <t>FVCC</t>
    </r>
    <r>
      <rPr>
        <sz val="11"/>
        <rFont val="Arial"/>
        <family val="2"/>
      </rPr>
      <t xml:space="preserve"> purchases (airfare, lodging, taxi, registration, etc.)
Completed a Check Request for all credit card purchases.  The Check Request Form is on the next tab.</t>
    </r>
  </si>
  <si>
    <t>Item / Payee</t>
  </si>
  <si>
    <t>Credit Card or FVCC Check #</t>
  </si>
  <si>
    <t>Amount</t>
  </si>
  <si>
    <t>Conference Registration</t>
  </si>
  <si>
    <t xml:space="preserve">Travel Conference </t>
  </si>
  <si>
    <t>CC# 4848</t>
  </si>
  <si>
    <t>Hilton Garden Inn</t>
  </si>
  <si>
    <t>Room 212</t>
  </si>
  <si>
    <t>X</t>
  </si>
  <si>
    <t>Employee/Non-Employee Signature &amp; Date</t>
  </si>
  <si>
    <t>Supervisor Signature &amp; Date</t>
  </si>
  <si>
    <t>Business Office Approval</t>
  </si>
  <si>
    <t>President's Approval</t>
  </si>
  <si>
    <t>Voucher #                                                                        Date</t>
  </si>
  <si>
    <t>Warrant #                                                                        Date</t>
  </si>
  <si>
    <t>rev 10/30/19</t>
  </si>
  <si>
    <t>rev 9/19</t>
  </si>
  <si>
    <t>Unsigned and incomplete travel forms are invalid.</t>
  </si>
  <si>
    <t>Check Request</t>
  </si>
  <si>
    <t>**No personal reimbursements are accepted.</t>
  </si>
  <si>
    <t>Vendor Name or 
FVCC Purchasing Card Name</t>
  </si>
  <si>
    <t>Other Contact Information</t>
  </si>
  <si>
    <t>Vendor Invoice #</t>
  </si>
  <si>
    <t>Description / Vendor</t>
  </si>
  <si>
    <t>Program Name and Accounting Code</t>
  </si>
  <si>
    <t>Grand Total</t>
  </si>
  <si>
    <t>rev 9/13/19</t>
  </si>
  <si>
    <t>Special Instructions</t>
  </si>
  <si>
    <t>Authorization</t>
  </si>
  <si>
    <t>I affirm that this purchase is for FVCC purposes and it will be used  within the scope of my responsibility for the good of the College.</t>
  </si>
  <si>
    <t>Printed Name of Purchaser</t>
  </si>
  <si>
    <t>Signature of Purchaser</t>
  </si>
  <si>
    <t>Business Office Use Only</t>
  </si>
  <si>
    <t>Foundation or Grant Accountant (if needed)</t>
  </si>
  <si>
    <t>Date Signed</t>
  </si>
  <si>
    <t>Voucher Number</t>
  </si>
  <si>
    <t>Budgetary Authority</t>
  </si>
  <si>
    <t>Voucher Date</t>
  </si>
  <si>
    <t>Warrant Number</t>
  </si>
  <si>
    <t>Department Authority (if needed)</t>
  </si>
  <si>
    <t>Date Paid</t>
  </si>
  <si>
    <t>Business Office</t>
  </si>
  <si>
    <t>Jane Karas, President</t>
  </si>
  <si>
    <t>rev 7/17/23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</si>
</sst>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/d/yy"/>
    <numFmt numFmtId="166" formatCode="_(* #,##0.0_);_(* \(#,##0.0\);_(* &quot;-&quot;?_);_(@_)"/>
    <numFmt numFmtId="167" formatCode="_(* #,##0.00_);_(* \(#,##0.00\);_(* &quot;&quot;??_);_(@_)"/>
    <numFmt numFmtId="168" formatCode="mm/dd/yy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1"/>
      <name val="Verdana"/>
      <family val="2"/>
    </font>
    <font>
      <sz val="11"/>
      <color indexed="12"/>
      <name val="Verdana"/>
      <family val="2"/>
    </font>
    <font>
      <b/>
      <u/>
      <sz val="11"/>
      <color indexed="81"/>
      <name val="Verdana"/>
      <family val="2"/>
    </font>
    <font>
      <sz val="14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i/>
      <sz val="10"/>
      <color rgb="FFFF0000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1"/>
      <color theme="1"/>
      <name val="Arial"/>
      <family val="2"/>
    </font>
    <font>
      <sz val="22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sz val="11"/>
      <color rgb="FF0070C0"/>
      <name val="Arial"/>
      <family val="2"/>
    </font>
    <font>
      <sz val="10"/>
      <name val="Arial"/>
      <family val="2"/>
    </font>
    <font>
      <b/>
      <sz val="36"/>
      <color rgb="FFFF0000"/>
      <name val="Arial"/>
      <family val="2"/>
    </font>
    <font>
      <sz val="11"/>
      <color rgb="FFFF0000"/>
      <name val="Arial"/>
      <family val="2"/>
    </font>
    <font>
      <sz val="14"/>
      <color rgb="FFFF0000"/>
      <name val="Arial"/>
      <family val="2"/>
    </font>
    <font>
      <sz val="12"/>
      <color rgb="FFFF0000"/>
      <name val="Arial"/>
      <family val="2"/>
    </font>
    <font>
      <b/>
      <sz val="2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theme="0" tint="-0.14996795556505021"/>
      </top>
      <bottom style="thin">
        <color theme="1"/>
      </bottom>
      <diagonal/>
    </border>
    <border>
      <left/>
      <right/>
      <top style="thin">
        <color theme="0" tint="-0.14996795556505021"/>
      </top>
      <bottom style="thin">
        <color theme="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auto="1"/>
      </bottom>
      <diagonal/>
    </border>
    <border>
      <left/>
      <right/>
      <top style="thin">
        <color theme="0" tint="-0.14996795556505021"/>
      </top>
      <bottom style="thin">
        <color auto="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/>
      <right/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/>
    <xf numFmtId="43" fontId="17" fillId="0" borderId="0" applyFont="0" applyFill="0" applyBorder="0" applyAlignment="0" applyProtection="0"/>
  </cellStyleXfs>
  <cellXfs count="523">
    <xf numFmtId="0" fontId="0" fillId="0" borderId="0" xfId="0"/>
    <xf numFmtId="43" fontId="3" fillId="0" borderId="0" xfId="2" applyNumberFormat="1" applyFont="1" applyFill="1" applyBorder="1" applyAlignment="1" applyProtection="1">
      <alignment wrapText="1"/>
    </xf>
    <xf numFmtId="0" fontId="4" fillId="0" borderId="0" xfId="0" applyFont="1" applyAlignment="1">
      <alignment wrapText="1"/>
    </xf>
    <xf numFmtId="165" fontId="12" fillId="0" borderId="25" xfId="0" applyNumberFormat="1" applyFont="1" applyBorder="1" applyProtection="1">
      <protection locked="0"/>
    </xf>
    <xf numFmtId="166" fontId="12" fillId="0" borderId="26" xfId="0" applyNumberFormat="1" applyFont="1" applyBorder="1" applyProtection="1">
      <protection locked="0"/>
    </xf>
    <xf numFmtId="165" fontId="12" fillId="0" borderId="28" xfId="0" applyNumberFormat="1" applyFont="1" applyBorder="1" applyProtection="1">
      <protection locked="0"/>
    </xf>
    <xf numFmtId="165" fontId="14" fillId="0" borderId="25" xfId="0" applyNumberFormat="1" applyFont="1" applyBorder="1" applyProtection="1">
      <protection locked="0"/>
    </xf>
    <xf numFmtId="165" fontId="14" fillId="0" borderId="28" xfId="0" applyNumberFormat="1" applyFont="1" applyBorder="1" applyProtection="1">
      <protection locked="0"/>
    </xf>
    <xf numFmtId="165" fontId="14" fillId="0" borderId="37" xfId="0" applyNumberFormat="1" applyFont="1" applyBorder="1" applyProtection="1">
      <protection locked="0"/>
    </xf>
    <xf numFmtId="43" fontId="13" fillId="4" borderId="29" xfId="0" applyNumberFormat="1" applyFont="1" applyFill="1" applyBorder="1"/>
    <xf numFmtId="43" fontId="13" fillId="4" borderId="30" xfId="0" applyNumberFormat="1" applyFont="1" applyFill="1" applyBorder="1"/>
    <xf numFmtId="167" fontId="13" fillId="4" borderId="27" xfId="0" applyNumberFormat="1" applyFont="1" applyFill="1" applyBorder="1"/>
    <xf numFmtId="0" fontId="2" fillId="0" borderId="0" xfId="0" applyFont="1"/>
    <xf numFmtId="0" fontId="15" fillId="0" borderId="0" xfId="0" applyFont="1" applyAlignment="1" applyProtection="1">
      <alignment wrapText="1"/>
      <protection locked="0"/>
    </xf>
    <xf numFmtId="0" fontId="16" fillId="0" borderId="0" xfId="0" applyFont="1"/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7" fillId="0" borderId="0" xfId="0" applyFont="1"/>
    <xf numFmtId="0" fontId="2" fillId="0" borderId="0" xfId="0" quotePrefix="1" applyFont="1" applyAlignment="1">
      <alignment horizontal="left"/>
    </xf>
    <xf numFmtId="0" fontId="15" fillId="0" borderId="0" xfId="0" applyFont="1" applyAlignment="1" applyProtection="1">
      <alignment horizontal="center" wrapText="1"/>
      <protection locked="0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8" fillId="0" borderId="0" xfId="0" applyFont="1"/>
    <xf numFmtId="0" fontId="29" fillId="0" borderId="10" xfId="0" applyFont="1" applyBorder="1"/>
    <xf numFmtId="0" fontId="29" fillId="0" borderId="28" xfId="0" applyFont="1" applyBorder="1"/>
    <xf numFmtId="49" fontId="25" fillId="0" borderId="0" xfId="0" applyNumberFormat="1" applyFont="1" applyProtection="1">
      <protection locked="0"/>
    </xf>
    <xf numFmtId="0" fontId="27" fillId="0" borderId="32" xfId="0" applyFont="1" applyBorder="1"/>
    <xf numFmtId="0" fontId="25" fillId="0" borderId="0" xfId="0" applyFont="1" applyProtection="1">
      <protection locked="0"/>
    </xf>
    <xf numFmtId="49" fontId="17" fillId="0" borderId="0" xfId="0" applyNumberFormat="1" applyFont="1"/>
    <xf numFmtId="43" fontId="17" fillId="0" borderId="0" xfId="1" applyFont="1" applyBorder="1" applyAlignment="1" applyProtection="1">
      <alignment horizontal="center"/>
    </xf>
    <xf numFmtId="43" fontId="17" fillId="0" borderId="0" xfId="1" applyFont="1" applyBorder="1" applyAlignment="1" applyProtection="1"/>
    <xf numFmtId="165" fontId="6" fillId="0" borderId="0" xfId="0" applyNumberFormat="1" applyFont="1"/>
    <xf numFmtId="165" fontId="17" fillId="0" borderId="0" xfId="0" applyNumberFormat="1" applyFont="1"/>
    <xf numFmtId="167" fontId="13" fillId="4" borderId="45" xfId="0" applyNumberFormat="1" applyFont="1" applyFill="1" applyBorder="1"/>
    <xf numFmtId="167" fontId="13" fillId="4" borderId="26" xfId="0" applyNumberFormat="1" applyFont="1" applyFill="1" applyBorder="1"/>
    <xf numFmtId="0" fontId="25" fillId="0" borderId="29" xfId="0" applyFont="1" applyBorder="1" applyProtection="1">
      <protection locked="0"/>
    </xf>
    <xf numFmtId="165" fontId="6" fillId="6" borderId="14" xfId="0" applyNumberFormat="1" applyFont="1" applyFill="1" applyBorder="1"/>
    <xf numFmtId="44" fontId="10" fillId="6" borderId="14" xfId="0" applyNumberFormat="1" applyFont="1" applyFill="1" applyBorder="1" applyProtection="1">
      <protection locked="0"/>
    </xf>
    <xf numFmtId="165" fontId="6" fillId="6" borderId="0" xfId="0" applyNumberFormat="1" applyFont="1" applyFill="1" applyAlignment="1">
      <alignment horizontal="left"/>
    </xf>
    <xf numFmtId="44" fontId="10" fillId="6" borderId="0" xfId="0" applyNumberFormat="1" applyFont="1" applyFill="1" applyProtection="1">
      <protection locked="0"/>
    </xf>
    <xf numFmtId="165" fontId="6" fillId="6" borderId="60" xfId="0" applyNumberFormat="1" applyFont="1" applyFill="1" applyBorder="1" applyAlignment="1">
      <alignment horizontal="left"/>
    </xf>
    <xf numFmtId="44" fontId="10" fillId="6" borderId="60" xfId="0" applyNumberFormat="1" applyFont="1" applyFill="1" applyBorder="1" applyProtection="1">
      <protection locked="0"/>
    </xf>
    <xf numFmtId="44" fontId="10" fillId="6" borderId="33" xfId="0" applyNumberFormat="1" applyFont="1" applyFill="1" applyBorder="1" applyProtection="1">
      <protection locked="0"/>
    </xf>
    <xf numFmtId="0" fontId="2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4" borderId="0" xfId="0" applyFont="1" applyFill="1"/>
    <xf numFmtId="0" fontId="26" fillId="4" borderId="0" xfId="0" applyFont="1" applyFill="1" applyAlignment="1">
      <alignment horizontal="center" vertical="center"/>
    </xf>
    <xf numFmtId="168" fontId="5" fillId="4" borderId="71" xfId="0" applyNumberFormat="1" applyFont="1" applyFill="1" applyBorder="1" applyAlignment="1">
      <alignment horizontal="center"/>
    </xf>
    <xf numFmtId="0" fontId="5" fillId="4" borderId="74" xfId="0" applyFont="1" applyFill="1" applyBorder="1" applyAlignment="1">
      <alignment horizontal="center"/>
    </xf>
    <xf numFmtId="40" fontId="12" fillId="0" borderId="16" xfId="2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11" fillId="0" borderId="0" xfId="0" applyFont="1"/>
    <xf numFmtId="0" fontId="31" fillId="4" borderId="0" xfId="0" applyFont="1" applyFill="1"/>
    <xf numFmtId="0" fontId="31" fillId="4" borderId="0" xfId="0" applyFont="1" applyFill="1" applyProtection="1">
      <protection locked="0"/>
    </xf>
    <xf numFmtId="0" fontId="16" fillId="0" borderId="0" xfId="3" applyFont="1"/>
    <xf numFmtId="0" fontId="17" fillId="0" borderId="0" xfId="3" applyFont="1" applyProtection="1">
      <protection locked="0"/>
    </xf>
    <xf numFmtId="0" fontId="18" fillId="0" borderId="0" xfId="3" applyFont="1" applyProtection="1">
      <protection locked="0"/>
    </xf>
    <xf numFmtId="0" fontId="17" fillId="0" borderId="0" xfId="3" applyFont="1"/>
    <xf numFmtId="0" fontId="2" fillId="0" borderId="0" xfId="3" applyFont="1"/>
    <xf numFmtId="0" fontId="2" fillId="0" borderId="0" xfId="3" quotePrefix="1" applyFont="1" applyAlignment="1">
      <alignment horizontal="left"/>
    </xf>
    <xf numFmtId="0" fontId="6" fillId="0" borderId="0" xfId="3" applyFont="1" applyProtection="1">
      <protection locked="0"/>
    </xf>
    <xf numFmtId="0" fontId="5" fillId="0" borderId="0" xfId="3" applyFont="1" applyAlignment="1">
      <alignment horizontal="right"/>
    </xf>
    <xf numFmtId="0" fontId="13" fillId="0" borderId="0" xfId="3" applyFont="1" applyAlignment="1">
      <alignment horizontal="right"/>
    </xf>
    <xf numFmtId="0" fontId="2" fillId="0" borderId="0" xfId="3" applyFont="1" applyAlignment="1">
      <alignment horizontal="right"/>
    </xf>
    <xf numFmtId="0" fontId="6" fillId="0" borderId="0" xfId="3" applyFont="1"/>
    <xf numFmtId="0" fontId="13" fillId="0" borderId="0" xfId="3" applyFont="1" applyAlignment="1" applyProtection="1">
      <alignment horizontal="right"/>
      <protection locked="0"/>
    </xf>
    <xf numFmtId="0" fontId="17" fillId="0" borderId="0" xfId="3" applyFont="1" applyAlignment="1">
      <alignment horizontal="right" vertical="top"/>
    </xf>
    <xf numFmtId="0" fontId="17" fillId="0" borderId="60" xfId="3" applyFont="1" applyBorder="1" applyProtection="1">
      <protection locked="0"/>
    </xf>
    <xf numFmtId="0" fontId="21" fillId="0" borderId="0" xfId="3" applyFont="1" applyProtection="1">
      <protection locked="0"/>
    </xf>
    <xf numFmtId="0" fontId="20" fillId="5" borderId="60" xfId="3" applyFont="1" applyFill="1" applyBorder="1" applyAlignment="1">
      <alignment horizontal="center"/>
    </xf>
    <xf numFmtId="0" fontId="20" fillId="0" borderId="0" xfId="3" applyFont="1" applyProtection="1">
      <protection locked="0"/>
    </xf>
    <xf numFmtId="0" fontId="2" fillId="4" borderId="1" xfId="3" applyFont="1" applyFill="1" applyBorder="1" applyAlignment="1">
      <alignment horizontal="left"/>
    </xf>
    <xf numFmtId="0" fontId="17" fillId="4" borderId="2" xfId="3" applyFont="1" applyFill="1" applyBorder="1" applyAlignment="1">
      <alignment horizontal="center" vertical="center"/>
    </xf>
    <xf numFmtId="0" fontId="17" fillId="4" borderId="2" xfId="3" applyFont="1" applyFill="1" applyBorder="1" applyAlignment="1">
      <alignment vertical="center"/>
    </xf>
    <xf numFmtId="0" fontId="17" fillId="4" borderId="2" xfId="3" applyFont="1" applyFill="1" applyBorder="1" applyAlignment="1">
      <alignment horizontal="left"/>
    </xf>
    <xf numFmtId="0" fontId="3" fillId="4" borderId="4" xfId="3" applyFont="1" applyFill="1" applyBorder="1" applyAlignment="1">
      <alignment horizontal="left"/>
    </xf>
    <xf numFmtId="0" fontId="17" fillId="4" borderId="5" xfId="3" applyFont="1" applyFill="1" applyBorder="1" applyAlignment="1">
      <alignment horizontal="center" vertical="center"/>
    </xf>
    <xf numFmtId="0" fontId="17" fillId="4" borderId="5" xfId="3" applyFont="1" applyFill="1" applyBorder="1" applyAlignment="1">
      <alignment vertical="center"/>
    </xf>
    <xf numFmtId="0" fontId="17" fillId="4" borderId="5" xfId="3" applyFont="1" applyFill="1" applyBorder="1" applyAlignment="1">
      <alignment horizontal="left"/>
    </xf>
    <xf numFmtId="0" fontId="2" fillId="0" borderId="0" xfId="3" applyFont="1" applyAlignment="1">
      <alignment horizontal="left" vertical="top"/>
    </xf>
    <xf numFmtId="0" fontId="17" fillId="0" borderId="0" xfId="3" applyFont="1" applyAlignment="1">
      <alignment horizontal="center" vertical="center"/>
    </xf>
    <xf numFmtId="0" fontId="17" fillId="0" borderId="0" xfId="3" applyFont="1" applyAlignment="1">
      <alignment vertical="center"/>
    </xf>
    <xf numFmtId="0" fontId="17" fillId="0" borderId="0" xfId="3" applyFont="1" applyAlignment="1">
      <alignment horizontal="left"/>
    </xf>
    <xf numFmtId="0" fontId="2" fillId="0" borderId="0" xfId="3" applyFont="1" applyAlignment="1">
      <alignment horizontal="left"/>
    </xf>
    <xf numFmtId="43" fontId="17" fillId="0" borderId="0" xfId="3" applyNumberFormat="1" applyFont="1" applyAlignment="1">
      <alignment horizontal="right" vertical="center"/>
    </xf>
    <xf numFmtId="0" fontId="2" fillId="4" borderId="0" xfId="3" applyFont="1" applyFill="1" applyAlignment="1">
      <alignment horizontal="center"/>
    </xf>
    <xf numFmtId="0" fontId="19" fillId="0" borderId="0" xfId="3" applyFont="1" applyAlignment="1">
      <alignment horizontal="center" vertical="center"/>
    </xf>
    <xf numFmtId="0" fontId="22" fillId="0" borderId="0" xfId="3" applyFont="1" applyAlignment="1">
      <alignment vertical="top" wrapText="1"/>
    </xf>
    <xf numFmtId="0" fontId="17" fillId="0" borderId="14" xfId="3" applyFont="1" applyBorder="1"/>
    <xf numFmtId="0" fontId="17" fillId="0" borderId="0" xfId="3" applyFont="1" applyAlignment="1">
      <alignment vertical="top"/>
    </xf>
    <xf numFmtId="0" fontId="17" fillId="0" borderId="32" xfId="3" applyFont="1" applyBorder="1"/>
    <xf numFmtId="0" fontId="17" fillId="0" borderId="34" xfId="3" applyFont="1" applyBorder="1"/>
    <xf numFmtId="0" fontId="17" fillId="0" borderId="32" xfId="3" applyFont="1" applyBorder="1" applyAlignment="1" applyProtection="1">
      <alignment horizontal="left" indent="1"/>
      <protection locked="0"/>
    </xf>
    <xf numFmtId="0" fontId="17" fillId="0" borderId="32" xfId="3" applyFont="1" applyBorder="1" applyProtection="1">
      <protection locked="0"/>
    </xf>
    <xf numFmtId="0" fontId="6" fillId="0" borderId="0" xfId="3" applyFont="1" applyAlignment="1" applyProtection="1">
      <alignment horizontal="right"/>
      <protection locked="0"/>
    </xf>
    <xf numFmtId="0" fontId="17" fillId="0" borderId="60" xfId="3" applyFont="1" applyBorder="1"/>
    <xf numFmtId="0" fontId="23" fillId="0" borderId="0" xfId="3" applyFont="1"/>
    <xf numFmtId="0" fontId="2" fillId="0" borderId="60" xfId="3" applyFont="1" applyBorder="1" applyAlignment="1">
      <alignment horizontal="right"/>
    </xf>
    <xf numFmtId="0" fontId="2" fillId="0" borderId="60" xfId="3" applyFont="1" applyBorder="1"/>
    <xf numFmtId="0" fontId="17" fillId="0" borderId="0" xfId="3" applyFont="1" applyAlignment="1" applyProtection="1">
      <alignment vertical="center" wrapText="1"/>
      <protection locked="0"/>
    </xf>
    <xf numFmtId="0" fontId="17" fillId="0" borderId="34" xfId="3" applyFont="1" applyBorder="1" applyProtection="1">
      <protection locked="0"/>
    </xf>
    <xf numFmtId="0" fontId="17" fillId="0" borderId="4" xfId="3" applyFont="1" applyBorder="1"/>
    <xf numFmtId="0" fontId="17" fillId="0" borderId="5" xfId="3" applyFont="1" applyBorder="1"/>
    <xf numFmtId="0" fontId="2" fillId="0" borderId="5" xfId="3" applyFont="1" applyBorder="1"/>
    <xf numFmtId="0" fontId="17" fillId="0" borderId="5" xfId="3" applyFont="1" applyBorder="1" applyProtection="1">
      <protection locked="0"/>
    </xf>
    <xf numFmtId="0" fontId="17" fillId="0" borderId="6" xfId="3" applyFont="1" applyBorder="1" applyProtection="1">
      <protection locked="0"/>
    </xf>
    <xf numFmtId="0" fontId="24" fillId="0" borderId="0" xfId="3" applyFont="1" applyAlignment="1">
      <alignment horizontal="left" vertical="top" wrapText="1"/>
    </xf>
    <xf numFmtId="0" fontId="6" fillId="0" borderId="0" xfId="3" applyFont="1" applyAlignment="1">
      <alignment vertical="top"/>
    </xf>
    <xf numFmtId="0" fontId="17" fillId="0" borderId="0" xfId="3" applyFont="1" applyAlignment="1" applyProtection="1">
      <alignment vertical="top"/>
      <protection locked="0"/>
    </xf>
    <xf numFmtId="49" fontId="12" fillId="0" borderId="26" xfId="0" applyNumberFormat="1" applyFont="1" applyBorder="1" applyProtection="1">
      <protection locked="0"/>
    </xf>
    <xf numFmtId="49" fontId="12" fillId="0" borderId="29" xfId="0" applyNumberFormat="1" applyFont="1" applyBorder="1" applyProtection="1">
      <protection locked="0"/>
    </xf>
    <xf numFmtId="43" fontId="14" fillId="0" borderId="30" xfId="0" applyNumberFormat="1" applyFont="1" applyBorder="1" applyProtection="1">
      <protection locked="0"/>
    </xf>
    <xf numFmtId="0" fontId="27" fillId="7" borderId="0" xfId="0" applyFont="1" applyFill="1"/>
    <xf numFmtId="0" fontId="26" fillId="7" borderId="0" xfId="0" applyFont="1" applyFill="1" applyAlignment="1">
      <alignment horizontal="center" vertical="center"/>
    </xf>
    <xf numFmtId="0" fontId="15" fillId="7" borderId="0" xfId="0" applyFont="1" applyFill="1" applyAlignment="1" applyProtection="1">
      <alignment horizontal="center" wrapText="1"/>
      <protection locked="0"/>
    </xf>
    <xf numFmtId="0" fontId="17" fillId="7" borderId="0" xfId="0" applyFont="1" applyFill="1" applyProtection="1">
      <protection locked="0"/>
    </xf>
    <xf numFmtId="0" fontId="16" fillId="7" borderId="0" xfId="0" applyFont="1" applyFill="1"/>
    <xf numFmtId="0" fontId="18" fillId="7" borderId="0" xfId="0" applyFont="1" applyFill="1" applyProtection="1">
      <protection locked="0"/>
    </xf>
    <xf numFmtId="0" fontId="17" fillId="7" borderId="0" xfId="0" applyFont="1" applyFill="1"/>
    <xf numFmtId="0" fontId="29" fillId="7" borderId="10" xfId="0" applyFont="1" applyFill="1" applyBorder="1"/>
    <xf numFmtId="0" fontId="29" fillId="7" borderId="28" xfId="0" applyFont="1" applyFill="1" applyBorder="1"/>
    <xf numFmtId="165" fontId="36" fillId="7" borderId="25" xfId="0" applyNumberFormat="1" applyFont="1" applyFill="1" applyBorder="1" applyProtection="1">
      <protection locked="0"/>
    </xf>
    <xf numFmtId="49" fontId="36" fillId="7" borderId="26" xfId="0" applyNumberFormat="1" applyFont="1" applyFill="1" applyBorder="1" applyProtection="1">
      <protection locked="0"/>
    </xf>
    <xf numFmtId="166" fontId="36" fillId="7" borderId="26" xfId="0" applyNumberFormat="1" applyFont="1" applyFill="1" applyBorder="1" applyProtection="1">
      <protection locked="0"/>
    </xf>
    <xf numFmtId="167" fontId="13" fillId="7" borderId="45" xfId="0" applyNumberFormat="1" applyFont="1" applyFill="1" applyBorder="1"/>
    <xf numFmtId="40" fontId="12" fillId="7" borderId="61" xfId="2" applyNumberFormat="1" applyFont="1" applyFill="1" applyBorder="1" applyAlignment="1" applyProtection="1">
      <alignment horizontal="center"/>
      <protection locked="0"/>
    </xf>
    <xf numFmtId="43" fontId="13" fillId="7" borderId="27" xfId="0" applyNumberFormat="1" applyFont="1" applyFill="1" applyBorder="1"/>
    <xf numFmtId="165" fontId="36" fillId="7" borderId="28" xfId="0" applyNumberFormat="1" applyFont="1" applyFill="1" applyBorder="1" applyProtection="1">
      <protection locked="0"/>
    </xf>
    <xf numFmtId="49" fontId="36" fillId="7" borderId="29" xfId="0" applyNumberFormat="1" applyFont="1" applyFill="1" applyBorder="1" applyProtection="1">
      <protection locked="0"/>
    </xf>
    <xf numFmtId="166" fontId="36" fillId="7" borderId="29" xfId="0" applyNumberFormat="1" applyFont="1" applyFill="1" applyBorder="1" applyProtection="1">
      <protection locked="0"/>
    </xf>
    <xf numFmtId="167" fontId="13" fillId="7" borderId="29" xfId="0" applyNumberFormat="1" applyFont="1" applyFill="1" applyBorder="1"/>
    <xf numFmtId="0" fontId="35" fillId="7" borderId="29" xfId="0" applyFont="1" applyFill="1" applyBorder="1" applyProtection="1">
      <protection locked="0"/>
    </xf>
    <xf numFmtId="165" fontId="6" fillId="7" borderId="14" xfId="0" applyNumberFormat="1" applyFont="1" applyFill="1" applyBorder="1"/>
    <xf numFmtId="44" fontId="10" fillId="7" borderId="14" xfId="0" applyNumberFormat="1" applyFont="1" applyFill="1" applyBorder="1" applyProtection="1">
      <protection locked="0"/>
    </xf>
    <xf numFmtId="167" fontId="13" fillId="7" borderId="26" xfId="0" applyNumberFormat="1" applyFont="1" applyFill="1" applyBorder="1"/>
    <xf numFmtId="40" fontId="36" fillId="7" borderId="16" xfId="2" applyNumberFormat="1" applyFont="1" applyFill="1" applyBorder="1" applyAlignment="1" applyProtection="1">
      <alignment horizontal="center"/>
      <protection locked="0"/>
    </xf>
    <xf numFmtId="167" fontId="13" fillId="7" borderId="27" xfId="0" applyNumberFormat="1" applyFont="1" applyFill="1" applyBorder="1"/>
    <xf numFmtId="165" fontId="6" fillId="7" borderId="0" xfId="0" applyNumberFormat="1" applyFont="1" applyFill="1" applyAlignment="1">
      <alignment horizontal="left"/>
    </xf>
    <xf numFmtId="44" fontId="10" fillId="7" borderId="0" xfId="0" applyNumberFormat="1" applyFont="1" applyFill="1" applyProtection="1">
      <protection locked="0"/>
    </xf>
    <xf numFmtId="165" fontId="6" fillId="7" borderId="60" xfId="0" applyNumberFormat="1" applyFont="1" applyFill="1" applyBorder="1" applyAlignment="1">
      <alignment horizontal="left"/>
    </xf>
    <xf numFmtId="44" fontId="10" fillId="7" borderId="60" xfId="0" applyNumberFormat="1" applyFont="1" applyFill="1" applyBorder="1" applyProtection="1">
      <protection locked="0"/>
    </xf>
    <xf numFmtId="40" fontId="12" fillId="7" borderId="16" xfId="2" applyNumberFormat="1" applyFont="1" applyFill="1" applyBorder="1" applyAlignment="1" applyProtection="1">
      <alignment horizontal="center"/>
      <protection locked="0"/>
    </xf>
    <xf numFmtId="165" fontId="12" fillId="7" borderId="28" xfId="0" applyNumberFormat="1" applyFont="1" applyFill="1" applyBorder="1" applyProtection="1">
      <protection locked="0"/>
    </xf>
    <xf numFmtId="49" fontId="12" fillId="7" borderId="29" xfId="0" applyNumberFormat="1" applyFont="1" applyFill="1" applyBorder="1" applyProtection="1">
      <protection locked="0"/>
    </xf>
    <xf numFmtId="166" fontId="12" fillId="7" borderId="29" xfId="0" applyNumberFormat="1" applyFont="1" applyFill="1" applyBorder="1" applyProtection="1">
      <protection locked="0"/>
    </xf>
    <xf numFmtId="0" fontId="14" fillId="7" borderId="29" xfId="0" applyFont="1" applyFill="1" applyBorder="1"/>
    <xf numFmtId="44" fontId="10" fillId="7" borderId="33" xfId="0" applyNumberFormat="1" applyFont="1" applyFill="1" applyBorder="1" applyProtection="1">
      <protection locked="0"/>
    </xf>
    <xf numFmtId="0" fontId="14" fillId="7" borderId="26" xfId="0" applyFont="1" applyFill="1" applyBorder="1"/>
    <xf numFmtId="0" fontId="27" fillId="7" borderId="32" xfId="0" applyFont="1" applyFill="1" applyBorder="1"/>
    <xf numFmtId="0" fontId="2" fillId="7" borderId="0" xfId="0" applyFont="1" applyFill="1"/>
    <xf numFmtId="43" fontId="13" fillId="7" borderId="29" xfId="0" applyNumberFormat="1" applyFont="1" applyFill="1" applyBorder="1"/>
    <xf numFmtId="43" fontId="13" fillId="7" borderId="30" xfId="0" applyNumberFormat="1" applyFont="1" applyFill="1" applyBorder="1"/>
    <xf numFmtId="0" fontId="2" fillId="7" borderId="0" xfId="0" applyFont="1" applyFill="1" applyAlignment="1">
      <alignment horizontal="right"/>
    </xf>
    <xf numFmtId="43" fontId="36" fillId="7" borderId="30" xfId="0" applyNumberFormat="1" applyFont="1" applyFill="1" applyBorder="1" applyProtection="1">
      <protection locked="0"/>
    </xf>
    <xf numFmtId="168" fontId="5" fillId="7" borderId="71" xfId="0" applyNumberFormat="1" applyFont="1" applyFill="1" applyBorder="1" applyAlignment="1">
      <alignment horizontal="center"/>
    </xf>
    <xf numFmtId="0" fontId="5" fillId="7" borderId="74" xfId="0" applyFont="1" applyFill="1" applyBorder="1" applyAlignment="1">
      <alignment horizontal="center"/>
    </xf>
    <xf numFmtId="165" fontId="14" fillId="7" borderId="25" xfId="0" applyNumberFormat="1" applyFont="1" applyFill="1" applyBorder="1" applyProtection="1">
      <protection locked="0"/>
    </xf>
    <xf numFmtId="165" fontId="14" fillId="7" borderId="28" xfId="0" applyNumberFormat="1" applyFont="1" applyFill="1" applyBorder="1" applyProtection="1">
      <protection locked="0"/>
    </xf>
    <xf numFmtId="165" fontId="14" fillId="7" borderId="37" xfId="0" applyNumberFormat="1" applyFont="1" applyFill="1" applyBorder="1" applyProtection="1">
      <protection locked="0"/>
    </xf>
    <xf numFmtId="43" fontId="13" fillId="7" borderId="18" xfId="2" applyNumberFormat="1" applyFont="1" applyFill="1" applyBorder="1" applyAlignment="1" applyProtection="1">
      <alignment wrapText="1"/>
    </xf>
    <xf numFmtId="165" fontId="17" fillId="7" borderId="0" xfId="0" applyNumberFormat="1" applyFont="1" applyFill="1"/>
    <xf numFmtId="49" fontId="17" fillId="7" borderId="0" xfId="0" applyNumberFormat="1" applyFont="1" applyFill="1"/>
    <xf numFmtId="43" fontId="17" fillId="7" borderId="0" xfId="1" applyFont="1" applyFill="1" applyBorder="1" applyAlignment="1" applyProtection="1">
      <alignment horizontal="center"/>
    </xf>
    <xf numFmtId="43" fontId="17" fillId="7" borderId="0" xfId="1" applyFont="1" applyFill="1" applyBorder="1" applyAlignment="1" applyProtection="1"/>
    <xf numFmtId="43" fontId="3" fillId="7" borderId="0" xfId="2" applyNumberFormat="1" applyFont="1" applyFill="1" applyBorder="1" applyAlignment="1" applyProtection="1">
      <alignment wrapText="1"/>
    </xf>
    <xf numFmtId="0" fontId="11" fillId="7" borderId="0" xfId="0" applyFont="1" applyFill="1"/>
    <xf numFmtId="0" fontId="25" fillId="4" borderId="60" xfId="0" applyFont="1" applyFill="1" applyBorder="1" applyProtection="1">
      <protection locked="0"/>
    </xf>
    <xf numFmtId="0" fontId="25" fillId="4" borderId="61" xfId="0" applyFont="1" applyFill="1" applyBorder="1" applyProtection="1">
      <protection locked="0"/>
    </xf>
    <xf numFmtId="0" fontId="25" fillId="4" borderId="12" xfId="0" applyFont="1" applyFill="1" applyBorder="1" applyProtection="1">
      <protection locked="0"/>
    </xf>
    <xf numFmtId="0" fontId="25" fillId="4" borderId="16" xfId="0" applyFont="1" applyFill="1" applyBorder="1" applyProtection="1">
      <protection locked="0"/>
    </xf>
    <xf numFmtId="0" fontId="33" fillId="7" borderId="0" xfId="0" applyFont="1" applyFill="1"/>
    <xf numFmtId="0" fontId="14" fillId="0" borderId="29" xfId="0" applyFont="1" applyBorder="1" applyProtection="1">
      <protection locked="0"/>
    </xf>
    <xf numFmtId="0" fontId="14" fillId="0" borderId="26" xfId="0" applyFont="1" applyBorder="1" applyProtection="1">
      <protection locked="0"/>
    </xf>
    <xf numFmtId="167" fontId="13" fillId="4" borderId="27" xfId="0" applyNumberFormat="1" applyFont="1" applyFill="1" applyBorder="1" applyProtection="1">
      <protection locked="0"/>
    </xf>
    <xf numFmtId="43" fontId="13" fillId="4" borderId="18" xfId="2" applyNumberFormat="1" applyFont="1" applyFill="1" applyBorder="1" applyAlignment="1" applyProtection="1">
      <alignment wrapText="1"/>
      <protection locked="0"/>
    </xf>
    <xf numFmtId="0" fontId="33" fillId="7" borderId="0" xfId="0" applyFont="1" applyFill="1" applyAlignment="1">
      <alignment horizontal="left"/>
    </xf>
    <xf numFmtId="49" fontId="25" fillId="0" borderId="11" xfId="0" applyNumberFormat="1" applyFont="1" applyBorder="1" applyAlignment="1" applyProtection="1">
      <protection locked="0"/>
    </xf>
    <xf numFmtId="49" fontId="25" fillId="0" borderId="12" xfId="0" applyNumberFormat="1" applyFont="1" applyBorder="1" applyAlignment="1" applyProtection="1">
      <protection locked="0"/>
    </xf>
    <xf numFmtId="49" fontId="25" fillId="0" borderId="13" xfId="0" applyNumberFormat="1" applyFont="1" applyBorder="1" applyAlignment="1" applyProtection="1">
      <protection locked="0"/>
    </xf>
    <xf numFmtId="0" fontId="10" fillId="0" borderId="88" xfId="0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13" xfId="0" applyFont="1" applyBorder="1" applyAlignment="1" applyProtection="1">
      <alignment horizontal="left"/>
      <protection locked="0"/>
    </xf>
    <xf numFmtId="0" fontId="29" fillId="0" borderId="32" xfId="0" applyFont="1" applyBorder="1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top"/>
      <protection locked="0"/>
    </xf>
    <xf numFmtId="0" fontId="27" fillId="0" borderId="32" xfId="0" applyFont="1" applyBorder="1" applyAlignment="1" applyProtection="1">
      <alignment horizontal="left" vertical="top"/>
      <protection locked="0"/>
    </xf>
    <xf numFmtId="0" fontId="27" fillId="0" borderId="4" xfId="0" applyFont="1" applyBorder="1" applyAlignment="1" applyProtection="1">
      <alignment horizontal="left" vertical="top"/>
      <protection locked="0"/>
    </xf>
    <xf numFmtId="0" fontId="27" fillId="0" borderId="5" xfId="0" applyFont="1" applyBorder="1" applyAlignment="1" applyProtection="1">
      <alignment horizontal="left" vertical="top"/>
      <protection locked="0"/>
    </xf>
    <xf numFmtId="0" fontId="5" fillId="4" borderId="81" xfId="0" applyFont="1" applyFill="1" applyBorder="1" applyAlignment="1">
      <alignment horizontal="center"/>
    </xf>
    <xf numFmtId="0" fontId="5" fillId="4" borderId="42" xfId="0" applyFont="1" applyFill="1" applyBorder="1" applyAlignment="1">
      <alignment horizontal="center"/>
    </xf>
    <xf numFmtId="0" fontId="5" fillId="4" borderId="73" xfId="0" applyFont="1" applyFill="1" applyBorder="1" applyAlignment="1">
      <alignment horizontal="center"/>
    </xf>
    <xf numFmtId="43" fontId="14" fillId="0" borderId="82" xfId="1" applyFont="1" applyBorder="1" applyAlignment="1" applyProtection="1">
      <alignment horizontal="center"/>
      <protection locked="0"/>
    </xf>
    <xf numFmtId="43" fontId="14" fillId="0" borderId="8" xfId="1" applyFont="1" applyBorder="1" applyAlignment="1" applyProtection="1">
      <alignment horizontal="center"/>
      <protection locked="0"/>
    </xf>
    <xf numFmtId="43" fontId="14" fillId="0" borderId="83" xfId="1" applyFont="1" applyBorder="1" applyAlignment="1" applyProtection="1">
      <alignment horizontal="center"/>
      <protection locked="0"/>
    </xf>
    <xf numFmtId="0" fontId="5" fillId="0" borderId="78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10" fillId="0" borderId="15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right"/>
    </xf>
    <xf numFmtId="0" fontId="2" fillId="0" borderId="33" xfId="0" applyFont="1" applyBorder="1" applyAlignment="1">
      <alignment horizontal="right"/>
    </xf>
    <xf numFmtId="0" fontId="25" fillId="4" borderId="12" xfId="0" applyFont="1" applyFill="1" applyBorder="1" applyAlignment="1" applyProtection="1">
      <alignment horizontal="center"/>
      <protection locked="0"/>
    </xf>
    <xf numFmtId="0" fontId="25" fillId="4" borderId="16" xfId="0" applyFont="1" applyFill="1" applyBorder="1" applyAlignment="1" applyProtection="1">
      <alignment horizontal="center"/>
      <protection locked="0"/>
    </xf>
    <xf numFmtId="20" fontId="12" fillId="0" borderId="29" xfId="0" applyNumberFormat="1" applyFont="1" applyBorder="1" applyAlignment="1" applyProtection="1">
      <alignment horizontal="center"/>
      <protection locked="0"/>
    </xf>
    <xf numFmtId="0" fontId="29" fillId="0" borderId="78" xfId="0" applyFont="1" applyBorder="1" applyAlignment="1">
      <alignment horizontal="left"/>
    </xf>
    <xf numFmtId="0" fontId="29" fillId="0" borderId="79" xfId="0" applyFont="1" applyBorder="1" applyAlignment="1">
      <alignment horizontal="left"/>
    </xf>
    <xf numFmtId="0" fontId="10" fillId="0" borderId="5" xfId="0" applyFont="1" applyBorder="1" applyAlignment="1" applyProtection="1">
      <alignment horizontal="left"/>
      <protection locked="0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25" fillId="0" borderId="15" xfId="0" applyFont="1" applyBorder="1" applyAlignment="1">
      <alignment horizontal="left" wrapText="1"/>
    </xf>
    <xf numFmtId="0" fontId="25" fillId="0" borderId="12" xfId="0" applyFont="1" applyBorder="1" applyAlignment="1">
      <alignment horizontal="left" wrapText="1"/>
    </xf>
    <xf numFmtId="0" fontId="25" fillId="0" borderId="13" xfId="0" applyFont="1" applyBorder="1" applyAlignment="1">
      <alignment horizontal="left" wrapText="1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5" fillId="4" borderId="8" xfId="0" applyFont="1" applyFill="1" applyBorder="1" applyAlignment="1" applyProtection="1">
      <alignment horizontal="center" wrapText="1"/>
      <protection locked="0"/>
    </xf>
    <xf numFmtId="49" fontId="14" fillId="0" borderId="29" xfId="0" applyNumberFormat="1" applyFont="1" applyBorder="1" applyAlignment="1" applyProtection="1">
      <alignment horizontal="center"/>
      <protection locked="0"/>
    </xf>
    <xf numFmtId="0" fontId="29" fillId="0" borderId="57" xfId="0" applyFont="1" applyBorder="1" applyAlignment="1">
      <alignment horizontal="left"/>
    </xf>
    <xf numFmtId="0" fontId="29" fillId="0" borderId="80" xfId="0" applyFont="1" applyBorder="1" applyAlignment="1">
      <alignment horizontal="left"/>
    </xf>
    <xf numFmtId="0" fontId="2" fillId="4" borderId="76" xfId="0" applyFont="1" applyFill="1" applyBorder="1" applyAlignment="1">
      <alignment horizontal="center" wrapText="1"/>
    </xf>
    <xf numFmtId="0" fontId="2" fillId="4" borderId="20" xfId="0" applyFont="1" applyFill="1" applyBorder="1" applyAlignment="1">
      <alignment horizontal="center" wrapText="1"/>
    </xf>
    <xf numFmtId="0" fontId="2" fillId="4" borderId="23" xfId="0" applyFont="1" applyFill="1" applyBorder="1" applyAlignment="1">
      <alignment horizontal="center" wrapText="1"/>
    </xf>
    <xf numFmtId="0" fontId="2" fillId="4" borderId="63" xfId="0" applyFont="1" applyFill="1" applyBorder="1" applyAlignment="1">
      <alignment horizontal="center" wrapText="1"/>
    </xf>
    <xf numFmtId="0" fontId="2" fillId="4" borderId="58" xfId="0" applyFont="1" applyFill="1" applyBorder="1" applyAlignment="1">
      <alignment horizontal="center" wrapText="1"/>
    </xf>
    <xf numFmtId="0" fontId="2" fillId="4" borderId="35" xfId="0" applyFont="1" applyFill="1" applyBorder="1" applyAlignment="1">
      <alignment horizontal="center" wrapText="1"/>
    </xf>
    <xf numFmtId="0" fontId="6" fillId="2" borderId="4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2" xfId="0" applyFont="1" applyFill="1" applyBorder="1" applyAlignment="1">
      <alignment horizontal="left" vertical="center" wrapText="1"/>
    </xf>
    <xf numFmtId="0" fontId="6" fillId="2" borderId="43" xfId="0" applyFont="1" applyFill="1" applyBorder="1" applyAlignment="1">
      <alignment horizontal="left" vertical="center" wrapText="1"/>
    </xf>
    <xf numFmtId="49" fontId="14" fillId="0" borderId="26" xfId="0" applyNumberFormat="1" applyFont="1" applyBorder="1" applyAlignment="1" applyProtection="1">
      <alignment horizontal="center"/>
      <protection locked="0"/>
    </xf>
    <xf numFmtId="0" fontId="2" fillId="4" borderId="75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43" fontId="14" fillId="0" borderId="70" xfId="1" applyFont="1" applyBorder="1" applyAlignment="1" applyProtection="1">
      <alignment horizontal="center"/>
      <protection locked="0"/>
    </xf>
    <xf numFmtId="43" fontId="14" fillId="0" borderId="14" xfId="1" applyFont="1" applyBorder="1" applyAlignment="1" applyProtection="1">
      <alignment horizontal="center"/>
      <protection locked="0"/>
    </xf>
    <xf numFmtId="43" fontId="14" fillId="0" borderId="31" xfId="1" applyFont="1" applyBorder="1" applyAlignment="1" applyProtection="1">
      <alignment horizontal="center"/>
      <protection locked="0"/>
    </xf>
    <xf numFmtId="0" fontId="5" fillId="4" borderId="72" xfId="0" applyFont="1" applyFill="1" applyBorder="1" applyAlignment="1">
      <alignment horizontal="center"/>
    </xf>
    <xf numFmtId="43" fontId="14" fillId="0" borderId="15" xfId="1" applyFont="1" applyBorder="1" applyAlignment="1" applyProtection="1">
      <alignment horizontal="center"/>
      <protection locked="0"/>
    </xf>
    <xf numFmtId="43" fontId="14" fillId="0" borderId="12" xfId="1" applyFont="1" applyBorder="1" applyAlignment="1" applyProtection="1">
      <alignment horizontal="center"/>
      <protection locked="0"/>
    </xf>
    <xf numFmtId="43" fontId="14" fillId="0" borderId="16" xfId="1" applyFont="1" applyBorder="1" applyAlignment="1" applyProtection="1">
      <alignment horizontal="center"/>
      <protection locked="0"/>
    </xf>
    <xf numFmtId="43" fontId="14" fillId="0" borderId="38" xfId="1" applyFont="1" applyBorder="1" applyAlignment="1" applyProtection="1">
      <alignment horizontal="center"/>
      <protection locked="0"/>
    </xf>
    <xf numFmtId="43" fontId="14" fillId="0" borderId="17" xfId="1" applyFont="1" applyBorder="1" applyAlignment="1" applyProtection="1">
      <alignment horizontal="center"/>
      <protection locked="0"/>
    </xf>
    <xf numFmtId="43" fontId="14" fillId="0" borderId="39" xfId="1" applyFont="1" applyBorder="1" applyAlignment="1" applyProtection="1">
      <alignment horizontal="center"/>
      <protection locked="0"/>
    </xf>
    <xf numFmtId="43" fontId="2" fillId="0" borderId="0" xfId="0" applyNumberFormat="1" applyFont="1" applyAlignment="1">
      <alignment horizontal="right"/>
    </xf>
    <xf numFmtId="43" fontId="2" fillId="0" borderId="33" xfId="0" applyNumberFormat="1" applyFont="1" applyBorder="1" applyAlignment="1">
      <alignment horizontal="right"/>
    </xf>
    <xf numFmtId="20" fontId="12" fillId="0" borderId="26" xfId="0" applyNumberFormat="1" applyFont="1" applyBorder="1" applyAlignment="1" applyProtection="1">
      <alignment horizontal="center"/>
      <protection locked="0"/>
    </xf>
    <xf numFmtId="0" fontId="2" fillId="4" borderId="45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2" fillId="4" borderId="40" xfId="0" applyFont="1" applyFill="1" applyBorder="1" applyAlignment="1">
      <alignment horizontal="center"/>
    </xf>
    <xf numFmtId="0" fontId="2" fillId="4" borderId="77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4" borderId="62" xfId="0" applyFont="1" applyFill="1" applyBorder="1" applyAlignment="1">
      <alignment horizontal="center" wrapText="1"/>
    </xf>
    <xf numFmtId="0" fontId="2" fillId="4" borderId="33" xfId="0" applyFont="1" applyFill="1" applyBorder="1" applyAlignment="1">
      <alignment horizontal="center" wrapText="1"/>
    </xf>
    <xf numFmtId="0" fontId="2" fillId="4" borderId="36" xfId="0" applyFont="1" applyFill="1" applyBorder="1" applyAlignment="1">
      <alignment horizontal="center" wrapText="1"/>
    </xf>
    <xf numFmtId="164" fontId="25" fillId="0" borderId="11" xfId="0" applyNumberFormat="1" applyFont="1" applyBorder="1" applyAlignment="1">
      <alignment horizontal="left"/>
    </xf>
    <xf numFmtId="164" fontId="25" fillId="0" borderId="12" xfId="0" applyNumberFormat="1" applyFont="1" applyBorder="1" applyAlignment="1">
      <alignment horizontal="left"/>
    </xf>
    <xf numFmtId="164" fontId="25" fillId="0" borderId="13" xfId="0" applyNumberFormat="1" applyFont="1" applyBorder="1" applyAlignment="1">
      <alignment horizontal="left"/>
    </xf>
    <xf numFmtId="49" fontId="25" fillId="0" borderId="15" xfId="0" applyNumberFormat="1" applyFont="1" applyBorder="1" applyAlignment="1" applyProtection="1">
      <alignment horizontal="left"/>
      <protection locked="0"/>
    </xf>
    <xf numFmtId="49" fontId="25" fillId="0" borderId="12" xfId="0" applyNumberFormat="1" applyFont="1" applyBorder="1" applyAlignment="1" applyProtection="1">
      <alignment horizontal="left"/>
      <protection locked="0"/>
    </xf>
    <xf numFmtId="49" fontId="25" fillId="0" borderId="13" xfId="0" applyNumberFormat="1" applyFont="1" applyBorder="1" applyAlignment="1" applyProtection="1">
      <alignment horizontal="left"/>
      <protection locked="0"/>
    </xf>
    <xf numFmtId="43" fontId="13" fillId="0" borderId="70" xfId="0" applyNumberFormat="1" applyFont="1" applyBorder="1" applyAlignment="1">
      <alignment horizontal="center"/>
    </xf>
    <xf numFmtId="43" fontId="13" fillId="0" borderId="14" xfId="0" applyNumberFormat="1" applyFont="1" applyBorder="1" applyAlignment="1">
      <alignment horizontal="center"/>
    </xf>
    <xf numFmtId="43" fontId="13" fillId="0" borderId="31" xfId="0" applyNumberFormat="1" applyFont="1" applyBorder="1" applyAlignment="1">
      <alignment horizontal="center"/>
    </xf>
    <xf numFmtId="0" fontId="2" fillId="4" borderId="6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62" xfId="0" applyFont="1" applyFill="1" applyBorder="1" applyAlignment="1">
      <alignment horizontal="center" vertical="center" wrapText="1"/>
    </xf>
    <xf numFmtId="0" fontId="2" fillId="4" borderId="58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33" xfId="0" applyFont="1" applyFill="1" applyBorder="1" applyAlignment="1">
      <alignment horizontal="left" vertical="top" wrapText="1"/>
    </xf>
    <xf numFmtId="0" fontId="2" fillId="4" borderId="35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4" borderId="36" xfId="0" applyFont="1" applyFill="1" applyBorder="1" applyAlignment="1">
      <alignment horizontal="left" vertical="top" wrapText="1"/>
    </xf>
    <xf numFmtId="0" fontId="10" fillId="0" borderId="38" xfId="0" applyFont="1" applyBorder="1" applyAlignment="1" applyProtection="1">
      <alignment horizontal="left"/>
      <protection locked="0"/>
    </xf>
    <xf numFmtId="0" fontId="10" fillId="0" borderId="17" xfId="0" applyFont="1" applyBorder="1" applyAlignment="1" applyProtection="1">
      <alignment horizontal="left"/>
      <protection locked="0"/>
    </xf>
    <xf numFmtId="0" fontId="10" fillId="0" borderId="18" xfId="0" applyFont="1" applyBorder="1" applyAlignment="1" applyProtection="1">
      <alignment horizontal="left"/>
      <protection locked="0"/>
    </xf>
    <xf numFmtId="165" fontId="6" fillId="0" borderId="53" xfId="0" applyNumberFormat="1" applyFont="1" applyBorder="1" applyAlignment="1">
      <alignment horizontal="center"/>
    </xf>
    <xf numFmtId="165" fontId="6" fillId="0" borderId="51" xfId="0" applyNumberFormat="1" applyFont="1" applyBorder="1" applyAlignment="1">
      <alignment horizontal="center"/>
    </xf>
    <xf numFmtId="0" fontId="30" fillId="0" borderId="54" xfId="0" applyFont="1" applyBorder="1" applyAlignment="1"/>
    <xf numFmtId="0" fontId="27" fillId="0" borderId="55" xfId="0" applyFont="1" applyBorder="1" applyAlignment="1"/>
    <xf numFmtId="0" fontId="30" fillId="0" borderId="54" xfId="0" applyFont="1" applyBorder="1" applyAlignment="1">
      <alignment horizontal="left"/>
    </xf>
    <xf numFmtId="0" fontId="27" fillId="0" borderId="55" xfId="0" applyFont="1" applyBorder="1" applyAlignment="1">
      <alignment horizontal="left"/>
    </xf>
    <xf numFmtId="0" fontId="27" fillId="0" borderId="56" xfId="0" applyFont="1" applyBorder="1" applyAlignment="1">
      <alignment horizontal="left"/>
    </xf>
    <xf numFmtId="43" fontId="17" fillId="3" borderId="45" xfId="1" applyFont="1" applyFill="1" applyBorder="1" applyAlignment="1" applyProtection="1">
      <alignment horizontal="left"/>
    </xf>
    <xf numFmtId="43" fontId="17" fillId="3" borderId="46" xfId="1" applyFont="1" applyFill="1" applyBorder="1" applyAlignment="1" applyProtection="1">
      <alignment horizontal="left"/>
    </xf>
    <xf numFmtId="165" fontId="17" fillId="0" borderId="47" xfId="0" applyNumberFormat="1" applyFont="1" applyBorder="1" applyAlignment="1">
      <alignment horizontal="left"/>
    </xf>
    <xf numFmtId="165" fontId="17" fillId="0" borderId="48" xfId="0" applyNumberFormat="1" applyFont="1" applyBorder="1" applyAlignment="1">
      <alignment horizontal="left"/>
    </xf>
    <xf numFmtId="43" fontId="17" fillId="0" borderId="48" xfId="1" applyFont="1" applyBorder="1" applyAlignment="1" applyProtection="1">
      <alignment horizontal="left"/>
    </xf>
    <xf numFmtId="43" fontId="17" fillId="0" borderId="49" xfId="1" applyFont="1" applyBorder="1" applyAlignment="1" applyProtection="1">
      <alignment horizontal="left"/>
    </xf>
    <xf numFmtId="165" fontId="17" fillId="3" borderId="44" xfId="0" applyNumberFormat="1" applyFont="1" applyFill="1" applyBorder="1" applyAlignment="1">
      <alignment horizontal="left"/>
    </xf>
    <xf numFmtId="165" fontId="17" fillId="3" borderId="45" xfId="0" applyNumberFormat="1" applyFont="1" applyFill="1" applyBorder="1" applyAlignment="1">
      <alignment horizontal="left"/>
    </xf>
    <xf numFmtId="165" fontId="6" fillId="0" borderId="4" xfId="0" applyNumberFormat="1" applyFon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43" fontId="6" fillId="0" borderId="50" xfId="1" applyFont="1" applyBorder="1" applyAlignment="1" applyProtection="1">
      <alignment horizontal="center"/>
    </xf>
    <xf numFmtId="43" fontId="6" fillId="0" borderId="51" xfId="1" applyFont="1" applyBorder="1" applyAlignment="1" applyProtection="1">
      <alignment horizontal="center"/>
    </xf>
    <xf numFmtId="43" fontId="6" fillId="0" borderId="52" xfId="1" applyFont="1" applyBorder="1" applyAlignment="1" applyProtection="1">
      <alignment horizontal="center"/>
    </xf>
    <xf numFmtId="165" fontId="6" fillId="0" borderId="52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49" fontId="14" fillId="0" borderId="15" xfId="0" applyNumberFormat="1" applyFont="1" applyBorder="1" applyAlignment="1" applyProtection="1">
      <alignment horizontal="center"/>
      <protection locked="0"/>
    </xf>
    <xf numFmtId="49" fontId="14" fillId="0" borderId="12" xfId="0" applyNumberFormat="1" applyFont="1" applyBorder="1" applyAlignment="1" applyProtection="1">
      <alignment horizontal="center"/>
      <protection locked="0"/>
    </xf>
    <xf numFmtId="49" fontId="14" fillId="0" borderId="16" xfId="0" applyNumberFormat="1" applyFont="1" applyBorder="1" applyAlignment="1" applyProtection="1">
      <alignment horizontal="center"/>
      <protection locked="0"/>
    </xf>
    <xf numFmtId="49" fontId="14" fillId="0" borderId="40" xfId="0" applyNumberFormat="1" applyFont="1" applyBorder="1" applyAlignment="1" applyProtection="1">
      <alignment horizontal="center"/>
      <protection locked="0"/>
    </xf>
    <xf numFmtId="0" fontId="27" fillId="0" borderId="4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29" fillId="7" borderId="78" xfId="0" applyFont="1" applyFill="1" applyBorder="1" applyAlignment="1">
      <alignment horizontal="left"/>
    </xf>
    <xf numFmtId="0" fontId="29" fillId="7" borderId="79" xfId="0" applyFont="1" applyFill="1" applyBorder="1" applyAlignment="1">
      <alignment horizontal="left"/>
    </xf>
    <xf numFmtId="0" fontId="35" fillId="7" borderId="88" xfId="0" applyFont="1" applyFill="1" applyBorder="1" applyAlignment="1" applyProtection="1">
      <alignment horizontal="left"/>
      <protection locked="0"/>
    </xf>
    <xf numFmtId="0" fontId="35" fillId="7" borderId="12" xfId="0" applyFont="1" applyFill="1" applyBorder="1" applyAlignment="1" applyProtection="1">
      <alignment horizontal="left"/>
      <protection locked="0"/>
    </xf>
    <xf numFmtId="0" fontId="35" fillId="7" borderId="13" xfId="0" applyFont="1" applyFill="1" applyBorder="1" applyAlignment="1" applyProtection="1">
      <alignment horizontal="left"/>
      <protection locked="0"/>
    </xf>
    <xf numFmtId="20" fontId="36" fillId="7" borderId="29" xfId="0" applyNumberFormat="1" applyFont="1" applyFill="1" applyBorder="1" applyAlignment="1" applyProtection="1">
      <alignment horizontal="center"/>
      <protection locked="0"/>
    </xf>
    <xf numFmtId="20" fontId="12" fillId="7" borderId="29" xfId="0" applyNumberFormat="1" applyFont="1" applyFill="1" applyBorder="1" applyAlignment="1" applyProtection="1">
      <alignment horizontal="center"/>
      <protection locked="0"/>
    </xf>
    <xf numFmtId="49" fontId="36" fillId="7" borderId="26" xfId="0" applyNumberFormat="1" applyFont="1" applyFill="1" applyBorder="1" applyAlignment="1" applyProtection="1">
      <alignment horizontal="center"/>
      <protection locked="0"/>
    </xf>
    <xf numFmtId="49" fontId="14" fillId="7" borderId="29" xfId="0" applyNumberFormat="1" applyFont="1" applyFill="1" applyBorder="1" applyAlignment="1" applyProtection="1">
      <alignment horizontal="center"/>
      <protection locked="0"/>
    </xf>
    <xf numFmtId="49" fontId="14" fillId="7" borderId="26" xfId="0" applyNumberFormat="1" applyFont="1" applyFill="1" applyBorder="1" applyAlignment="1" applyProtection="1">
      <alignment horizontal="center"/>
      <protection locked="0"/>
    </xf>
    <xf numFmtId="0" fontId="5" fillId="7" borderId="78" xfId="0" applyFont="1" applyFill="1" applyBorder="1" applyAlignment="1">
      <alignment horizontal="left"/>
    </xf>
    <xf numFmtId="0" fontId="5" fillId="7" borderId="12" xfId="0" applyFont="1" applyFill="1" applyBorder="1" applyAlignment="1">
      <alignment horizontal="left"/>
    </xf>
    <xf numFmtId="0" fontId="5" fillId="7" borderId="16" xfId="0" applyFont="1" applyFill="1" applyBorder="1" applyAlignment="1">
      <alignment horizontal="left"/>
    </xf>
    <xf numFmtId="0" fontId="10" fillId="7" borderId="15" xfId="0" applyFont="1" applyFill="1" applyBorder="1" applyAlignment="1" applyProtection="1">
      <alignment horizontal="left"/>
      <protection locked="0"/>
    </xf>
    <xf numFmtId="0" fontId="10" fillId="7" borderId="12" xfId="0" applyFont="1" applyFill="1" applyBorder="1" applyAlignment="1" applyProtection="1">
      <alignment horizontal="left"/>
      <protection locked="0"/>
    </xf>
    <xf numFmtId="0" fontId="10" fillId="7" borderId="13" xfId="0" applyFont="1" applyFill="1" applyBorder="1" applyAlignment="1" applyProtection="1">
      <alignment horizontal="left"/>
      <protection locked="0"/>
    </xf>
    <xf numFmtId="0" fontId="29" fillId="7" borderId="57" xfId="0" applyFont="1" applyFill="1" applyBorder="1" applyAlignment="1">
      <alignment horizontal="left"/>
    </xf>
    <xf numFmtId="0" fontId="29" fillId="7" borderId="80" xfId="0" applyFont="1" applyFill="1" applyBorder="1" applyAlignment="1">
      <alignment horizontal="left"/>
    </xf>
    <xf numFmtId="0" fontId="35" fillId="7" borderId="5" xfId="0" applyFont="1" applyFill="1" applyBorder="1" applyAlignment="1" applyProtection="1">
      <alignment horizontal="left"/>
      <protection locked="0"/>
    </xf>
    <xf numFmtId="0" fontId="5" fillId="7" borderId="4" xfId="0" applyFont="1" applyFill="1" applyBorder="1" applyAlignment="1">
      <alignment horizontal="left"/>
    </xf>
    <xf numFmtId="0" fontId="5" fillId="7" borderId="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10" fillId="7" borderId="38" xfId="0" applyFont="1" applyFill="1" applyBorder="1" applyAlignment="1" applyProtection="1">
      <alignment horizontal="left"/>
      <protection locked="0"/>
    </xf>
    <xf numFmtId="0" fontId="10" fillId="7" borderId="17" xfId="0" applyFont="1" applyFill="1" applyBorder="1" applyAlignment="1" applyProtection="1">
      <alignment horizontal="left"/>
      <protection locked="0"/>
    </xf>
    <xf numFmtId="0" fontId="10" fillId="7" borderId="18" xfId="0" applyFont="1" applyFill="1" applyBorder="1" applyAlignment="1" applyProtection="1">
      <alignment horizontal="left"/>
      <protection locked="0"/>
    </xf>
    <xf numFmtId="0" fontId="2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49" fontId="35" fillId="7" borderId="11" xfId="0" applyNumberFormat="1" applyFont="1" applyFill="1" applyBorder="1" applyAlignment="1" applyProtection="1">
      <protection locked="0"/>
    </xf>
    <xf numFmtId="49" fontId="35" fillId="7" borderId="12" xfId="0" applyNumberFormat="1" applyFont="1" applyFill="1" applyBorder="1" applyAlignment="1" applyProtection="1">
      <protection locked="0"/>
    </xf>
    <xf numFmtId="49" fontId="35" fillId="7" borderId="13" xfId="0" applyNumberFormat="1" applyFont="1" applyFill="1" applyBorder="1" applyAlignment="1" applyProtection="1">
      <protection locked="0"/>
    </xf>
    <xf numFmtId="49" fontId="25" fillId="7" borderId="15" xfId="0" applyNumberFormat="1" applyFont="1" applyFill="1" applyBorder="1" applyAlignment="1" applyProtection="1">
      <alignment horizontal="left"/>
      <protection locked="0"/>
    </xf>
    <xf numFmtId="49" fontId="25" fillId="7" borderId="12" xfId="0" applyNumberFormat="1" applyFont="1" applyFill="1" applyBorder="1" applyAlignment="1" applyProtection="1">
      <alignment horizontal="left"/>
      <protection locked="0"/>
    </xf>
    <xf numFmtId="49" fontId="25" fillId="7" borderId="13" xfId="0" applyNumberFormat="1" applyFont="1" applyFill="1" applyBorder="1" applyAlignment="1" applyProtection="1">
      <alignment horizontal="left"/>
      <protection locked="0"/>
    </xf>
    <xf numFmtId="164" fontId="10" fillId="7" borderId="11" xfId="0" applyNumberFormat="1" applyFont="1" applyFill="1" applyBorder="1" applyAlignment="1">
      <alignment horizontal="left"/>
    </xf>
    <xf numFmtId="164" fontId="10" fillId="7" borderId="12" xfId="0" applyNumberFormat="1" applyFont="1" applyFill="1" applyBorder="1" applyAlignment="1">
      <alignment horizontal="left"/>
    </xf>
    <xf numFmtId="164" fontId="10" fillId="7" borderId="13" xfId="0" applyNumberFormat="1" applyFont="1" applyFill="1" applyBorder="1" applyAlignment="1">
      <alignment horizontal="left"/>
    </xf>
    <xf numFmtId="0" fontId="25" fillId="7" borderId="15" xfId="0" applyFont="1" applyFill="1" applyBorder="1" applyAlignment="1">
      <alignment horizontal="left" wrapText="1"/>
    </xf>
    <xf numFmtId="0" fontId="25" fillId="7" borderId="12" xfId="0" applyFont="1" applyFill="1" applyBorder="1" applyAlignment="1">
      <alignment horizontal="left" wrapText="1"/>
    </xf>
    <xf numFmtId="0" fontId="25" fillId="7" borderId="13" xfId="0" applyFont="1" applyFill="1" applyBorder="1" applyAlignment="1">
      <alignment horizontal="left" wrapText="1"/>
    </xf>
    <xf numFmtId="0" fontId="2" fillId="7" borderId="76" xfId="0" applyFont="1" applyFill="1" applyBorder="1" applyAlignment="1">
      <alignment horizontal="center" wrapText="1"/>
    </xf>
    <xf numFmtId="0" fontId="2" fillId="7" borderId="20" xfId="0" applyFont="1" applyFill="1" applyBorder="1" applyAlignment="1">
      <alignment horizontal="center" wrapText="1"/>
    </xf>
    <xf numFmtId="0" fontId="2" fillId="7" borderId="35" xfId="0" applyFont="1" applyFill="1" applyBorder="1" applyAlignment="1">
      <alignment horizontal="center" wrapText="1"/>
    </xf>
    <xf numFmtId="0" fontId="2" fillId="7" borderId="6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62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wrapText="1"/>
    </xf>
    <xf numFmtId="0" fontId="2" fillId="7" borderId="77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2" fillId="7" borderId="58" xfId="0" applyFont="1" applyFill="1" applyBorder="1" applyAlignment="1">
      <alignment horizontal="left" vertical="top" wrapText="1"/>
    </xf>
    <xf numFmtId="0" fontId="2" fillId="7" borderId="0" xfId="0" applyFont="1" applyFill="1" applyAlignment="1">
      <alignment horizontal="left" vertical="top" wrapText="1"/>
    </xf>
    <xf numFmtId="0" fontId="2" fillId="7" borderId="33" xfId="0" applyFont="1" applyFill="1" applyBorder="1" applyAlignment="1">
      <alignment horizontal="left" vertical="top" wrapText="1"/>
    </xf>
    <xf numFmtId="0" fontId="2" fillId="7" borderId="35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left" vertical="top" wrapText="1"/>
    </xf>
    <xf numFmtId="0" fontId="2" fillId="7" borderId="36" xfId="0" applyFont="1" applyFill="1" applyBorder="1" applyAlignment="1">
      <alignment horizontal="left" vertical="top" wrapText="1"/>
    </xf>
    <xf numFmtId="0" fontId="2" fillId="7" borderId="75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center"/>
    </xf>
    <xf numFmtId="0" fontId="2" fillId="7" borderId="22" xfId="0" applyFont="1" applyFill="1" applyBorder="1" applyAlignment="1">
      <alignment horizontal="center"/>
    </xf>
    <xf numFmtId="0" fontId="2" fillId="7" borderId="63" xfId="0" applyFont="1" applyFill="1" applyBorder="1" applyAlignment="1">
      <alignment horizontal="center" wrapText="1"/>
    </xf>
    <xf numFmtId="0" fontId="2" fillId="7" borderId="58" xfId="0" applyFont="1" applyFill="1" applyBorder="1" applyAlignment="1">
      <alignment horizontal="center" wrapText="1"/>
    </xf>
    <xf numFmtId="0" fontId="2" fillId="7" borderId="45" xfId="0" applyFont="1" applyFill="1" applyBorder="1" applyAlignment="1">
      <alignment horizontal="center"/>
    </xf>
    <xf numFmtId="0" fontId="2" fillId="7" borderId="29" xfId="0" applyFont="1" applyFill="1" applyBorder="1" applyAlignment="1">
      <alignment horizontal="center"/>
    </xf>
    <xf numFmtId="0" fontId="2" fillId="7" borderId="40" xfId="0" applyFont="1" applyFill="1" applyBorder="1" applyAlignment="1">
      <alignment horizontal="center"/>
    </xf>
    <xf numFmtId="0" fontId="2" fillId="7" borderId="62" xfId="0" applyFont="1" applyFill="1" applyBorder="1" applyAlignment="1">
      <alignment horizontal="center" wrapText="1"/>
    </xf>
    <xf numFmtId="0" fontId="2" fillId="7" borderId="33" xfId="0" applyFont="1" applyFill="1" applyBorder="1" applyAlignment="1">
      <alignment horizontal="center" wrapText="1"/>
    </xf>
    <xf numFmtId="0" fontId="2" fillId="7" borderId="36" xfId="0" applyFont="1" applyFill="1" applyBorder="1" applyAlignment="1">
      <alignment horizontal="center" wrapText="1"/>
    </xf>
    <xf numFmtId="0" fontId="25" fillId="7" borderId="12" xfId="0" applyFont="1" applyFill="1" applyBorder="1" applyAlignment="1" applyProtection="1">
      <alignment horizontal="center"/>
      <protection locked="0"/>
    </xf>
    <xf numFmtId="0" fontId="25" fillId="7" borderId="16" xfId="0" applyFont="1" applyFill="1" applyBorder="1" applyAlignment="1" applyProtection="1">
      <alignment horizontal="center"/>
      <protection locked="0"/>
    </xf>
    <xf numFmtId="20" fontId="36" fillId="7" borderId="26" xfId="0" applyNumberFormat="1" applyFont="1" applyFill="1" applyBorder="1" applyAlignment="1" applyProtection="1">
      <alignment horizontal="center"/>
      <protection locked="0"/>
    </xf>
    <xf numFmtId="0" fontId="25" fillId="7" borderId="60" xfId="0" applyFont="1" applyFill="1" applyBorder="1" applyAlignment="1" applyProtection="1">
      <alignment horizontal="center"/>
      <protection locked="0"/>
    </xf>
    <xf numFmtId="0" fontId="25" fillId="7" borderId="61" xfId="0" applyFont="1" applyFill="1" applyBorder="1" applyAlignment="1" applyProtection="1">
      <alignment horizontal="center"/>
      <protection locked="0"/>
    </xf>
    <xf numFmtId="43" fontId="13" fillId="7" borderId="70" xfId="0" applyNumberFormat="1" applyFont="1" applyFill="1" applyBorder="1" applyAlignment="1">
      <alignment horizontal="center"/>
    </xf>
    <xf numFmtId="43" fontId="13" fillId="7" borderId="14" xfId="0" applyNumberFormat="1" applyFont="1" applyFill="1" applyBorder="1" applyAlignment="1">
      <alignment horizontal="center"/>
    </xf>
    <xf numFmtId="43" fontId="13" fillId="7" borderId="31" xfId="0" applyNumberFormat="1" applyFont="1" applyFill="1" applyBorder="1" applyAlignment="1">
      <alignment horizontal="center"/>
    </xf>
    <xf numFmtId="43" fontId="2" fillId="7" borderId="0" xfId="0" applyNumberFormat="1" applyFont="1" applyFill="1" applyAlignment="1">
      <alignment horizontal="right"/>
    </xf>
    <xf numFmtId="43" fontId="2" fillId="7" borderId="33" xfId="0" applyNumberFormat="1" applyFont="1" applyFill="1" applyBorder="1" applyAlignment="1">
      <alignment horizontal="right"/>
    </xf>
    <xf numFmtId="0" fontId="2" fillId="7" borderId="0" xfId="0" applyFont="1" applyFill="1" applyAlignment="1">
      <alignment horizontal="right"/>
    </xf>
    <xf numFmtId="0" fontId="2" fillId="7" borderId="33" xfId="0" applyFont="1" applyFill="1" applyBorder="1" applyAlignment="1">
      <alignment horizontal="right"/>
    </xf>
    <xf numFmtId="43" fontId="36" fillId="7" borderId="82" xfId="1" applyFont="1" applyFill="1" applyBorder="1" applyAlignment="1" applyProtection="1">
      <alignment horizontal="center"/>
      <protection locked="0"/>
    </xf>
    <xf numFmtId="43" fontId="36" fillId="7" borderId="8" xfId="1" applyFont="1" applyFill="1" applyBorder="1" applyAlignment="1" applyProtection="1">
      <alignment horizontal="center"/>
      <protection locked="0"/>
    </xf>
    <xf numFmtId="43" fontId="36" fillId="7" borderId="83" xfId="1" applyFont="1" applyFill="1" applyBorder="1" applyAlignment="1" applyProtection="1">
      <alignment horizontal="center"/>
      <protection locked="0"/>
    </xf>
    <xf numFmtId="49" fontId="36" fillId="7" borderId="29" xfId="0" applyNumberFormat="1" applyFont="1" applyFill="1" applyBorder="1" applyAlignment="1" applyProtection="1">
      <alignment horizontal="center"/>
      <protection locked="0"/>
    </xf>
    <xf numFmtId="43" fontId="36" fillId="7" borderId="70" xfId="1" applyFont="1" applyFill="1" applyBorder="1" applyAlignment="1" applyProtection="1">
      <alignment horizontal="center"/>
      <protection locked="0"/>
    </xf>
    <xf numFmtId="43" fontId="36" fillId="7" borderId="14" xfId="1" applyFont="1" applyFill="1" applyBorder="1" applyAlignment="1" applyProtection="1">
      <alignment horizontal="center"/>
      <protection locked="0"/>
    </xf>
    <xf numFmtId="43" fontId="36" fillId="7" borderId="31" xfId="1" applyFont="1" applyFill="1" applyBorder="1" applyAlignment="1" applyProtection="1">
      <alignment horizontal="center"/>
      <protection locked="0"/>
    </xf>
    <xf numFmtId="0" fontId="6" fillId="7" borderId="4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2" xfId="0" applyFont="1" applyFill="1" applyBorder="1" applyAlignment="1">
      <alignment horizontal="left" vertical="center" wrapText="1"/>
    </xf>
    <xf numFmtId="0" fontId="6" fillId="7" borderId="43" xfId="0" applyFont="1" applyFill="1" applyBorder="1" applyAlignment="1">
      <alignment horizontal="left" vertical="center" wrapText="1"/>
    </xf>
    <xf numFmtId="0" fontId="5" fillId="7" borderId="72" xfId="0" applyFont="1" applyFill="1" applyBorder="1" applyAlignment="1">
      <alignment horizontal="center"/>
    </xf>
    <xf numFmtId="0" fontId="5" fillId="7" borderId="42" xfId="0" applyFont="1" applyFill="1" applyBorder="1" applyAlignment="1">
      <alignment horizontal="center"/>
    </xf>
    <xf numFmtId="0" fontId="5" fillId="7" borderId="73" xfId="0" applyFont="1" applyFill="1" applyBorder="1" applyAlignment="1">
      <alignment horizontal="center"/>
    </xf>
    <xf numFmtId="0" fontId="5" fillId="7" borderId="81" xfId="0" applyFont="1" applyFill="1" applyBorder="1" applyAlignment="1">
      <alignment horizontal="center"/>
    </xf>
    <xf numFmtId="43" fontId="14" fillId="7" borderId="70" xfId="1" applyFont="1" applyFill="1" applyBorder="1" applyAlignment="1" applyProtection="1">
      <alignment horizontal="center"/>
      <protection locked="0"/>
    </xf>
    <xf numFmtId="43" fontId="14" fillId="7" borderId="14" xfId="1" applyFont="1" applyFill="1" applyBorder="1" applyAlignment="1" applyProtection="1">
      <alignment horizontal="center"/>
      <protection locked="0"/>
    </xf>
    <xf numFmtId="43" fontId="14" fillId="7" borderId="31" xfId="1" applyFont="1" applyFill="1" applyBorder="1" applyAlignment="1" applyProtection="1">
      <alignment horizontal="center"/>
      <protection locked="0"/>
    </xf>
    <xf numFmtId="165" fontId="17" fillId="7" borderId="47" xfId="0" applyNumberFormat="1" applyFont="1" applyFill="1" applyBorder="1" applyAlignment="1">
      <alignment horizontal="left"/>
    </xf>
    <xf numFmtId="165" fontId="17" fillId="7" borderId="48" xfId="0" applyNumberFormat="1" applyFont="1" applyFill="1" applyBorder="1" applyAlignment="1">
      <alignment horizontal="left"/>
    </xf>
    <xf numFmtId="43" fontId="17" fillId="7" borderId="48" xfId="1" applyFont="1" applyFill="1" applyBorder="1" applyAlignment="1" applyProtection="1">
      <alignment horizontal="left"/>
    </xf>
    <xf numFmtId="43" fontId="17" fillId="7" borderId="49" xfId="1" applyFont="1" applyFill="1" applyBorder="1" applyAlignment="1" applyProtection="1">
      <alignment horizontal="left"/>
    </xf>
    <xf numFmtId="165" fontId="6" fillId="7" borderId="53" xfId="0" applyNumberFormat="1" applyFont="1" applyFill="1" applyBorder="1" applyAlignment="1">
      <alignment horizontal="center"/>
    </xf>
    <xf numFmtId="165" fontId="6" fillId="7" borderId="51" xfId="0" applyNumberFormat="1" applyFont="1" applyFill="1" applyBorder="1" applyAlignment="1">
      <alignment horizontal="center"/>
    </xf>
    <xf numFmtId="165" fontId="6" fillId="7" borderId="52" xfId="0" applyNumberFormat="1" applyFont="1" applyFill="1" applyBorder="1" applyAlignment="1">
      <alignment horizontal="center"/>
    </xf>
    <xf numFmtId="0" fontId="34" fillId="7" borderId="32" xfId="0" applyFont="1" applyFill="1" applyBorder="1" applyAlignment="1">
      <alignment horizontal="left" vertical="top"/>
    </xf>
    <xf numFmtId="0" fontId="34" fillId="7" borderId="0" xfId="0" applyFont="1" applyFill="1" applyAlignment="1">
      <alignment horizontal="left" vertical="top"/>
    </xf>
    <xf numFmtId="0" fontId="34" fillId="7" borderId="4" xfId="0" applyFont="1" applyFill="1" applyBorder="1" applyAlignment="1">
      <alignment horizontal="left" vertical="top"/>
    </xf>
    <xf numFmtId="0" fontId="34" fillId="7" borderId="5" xfId="0" applyFont="1" applyFill="1" applyBorder="1" applyAlignment="1">
      <alignment horizontal="left" vertical="top"/>
    </xf>
    <xf numFmtId="0" fontId="30" fillId="7" borderId="54" xfId="0" applyFont="1" applyFill="1" applyBorder="1" applyAlignment="1"/>
    <xf numFmtId="0" fontId="27" fillId="7" borderId="55" xfId="0" applyFont="1" applyFill="1" applyBorder="1" applyAlignment="1"/>
    <xf numFmtId="0" fontId="30" fillId="7" borderId="54" xfId="0" applyFont="1" applyFill="1" applyBorder="1" applyAlignment="1">
      <alignment horizontal="left"/>
    </xf>
    <xf numFmtId="0" fontId="27" fillId="7" borderId="55" xfId="0" applyFont="1" applyFill="1" applyBorder="1" applyAlignment="1">
      <alignment horizontal="left"/>
    </xf>
    <xf numFmtId="0" fontId="27" fillId="7" borderId="56" xfId="0" applyFont="1" applyFill="1" applyBorder="1" applyAlignment="1">
      <alignment horizontal="left"/>
    </xf>
    <xf numFmtId="165" fontId="6" fillId="7" borderId="4" xfId="0" applyNumberFormat="1" applyFont="1" applyFill="1" applyBorder="1" applyAlignment="1">
      <alignment horizontal="center"/>
    </xf>
    <xf numFmtId="165" fontId="6" fillId="7" borderId="5" xfId="0" applyNumberFormat="1" applyFont="1" applyFill="1" applyBorder="1" applyAlignment="1">
      <alignment horizontal="center"/>
    </xf>
    <xf numFmtId="43" fontId="6" fillId="7" borderId="50" xfId="1" applyFont="1" applyFill="1" applyBorder="1" applyAlignment="1" applyProtection="1">
      <alignment horizontal="center"/>
    </xf>
    <xf numFmtId="43" fontId="6" fillId="7" borderId="51" xfId="1" applyFont="1" applyFill="1" applyBorder="1" applyAlignment="1" applyProtection="1">
      <alignment horizontal="center"/>
    </xf>
    <xf numFmtId="43" fontId="6" fillId="7" borderId="52" xfId="1" applyFont="1" applyFill="1" applyBorder="1" applyAlignment="1" applyProtection="1">
      <alignment horizontal="center"/>
    </xf>
    <xf numFmtId="165" fontId="17" fillId="7" borderId="44" xfId="0" applyNumberFormat="1" applyFont="1" applyFill="1" applyBorder="1" applyAlignment="1">
      <alignment horizontal="left"/>
    </xf>
    <xf numFmtId="165" fontId="17" fillId="7" borderId="45" xfId="0" applyNumberFormat="1" applyFont="1" applyFill="1" applyBorder="1" applyAlignment="1">
      <alignment horizontal="left"/>
    </xf>
    <xf numFmtId="43" fontId="17" fillId="7" borderId="45" xfId="1" applyFont="1" applyFill="1" applyBorder="1" applyAlignment="1" applyProtection="1">
      <alignment horizontal="left"/>
    </xf>
    <xf numFmtId="43" fontId="17" fillId="7" borderId="46" xfId="1" applyFont="1" applyFill="1" applyBorder="1" applyAlignment="1" applyProtection="1">
      <alignment horizontal="left"/>
    </xf>
    <xf numFmtId="0" fontId="27" fillId="7" borderId="4" xfId="0" applyFont="1" applyFill="1" applyBorder="1" applyAlignment="1">
      <alignment horizontal="center"/>
    </xf>
    <xf numFmtId="0" fontId="27" fillId="7" borderId="5" xfId="0" applyFont="1" applyFill="1" applyBorder="1" applyAlignment="1">
      <alignment horizontal="center"/>
    </xf>
    <xf numFmtId="0" fontId="27" fillId="7" borderId="6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center" wrapText="1"/>
    </xf>
    <xf numFmtId="0" fontId="4" fillId="7" borderId="3" xfId="0" applyFont="1" applyFill="1" applyBorder="1" applyAlignment="1">
      <alignment horizontal="center" wrapText="1"/>
    </xf>
    <xf numFmtId="49" fontId="14" fillId="7" borderId="15" xfId="0" applyNumberFormat="1" applyFont="1" applyFill="1" applyBorder="1" applyAlignment="1" applyProtection="1">
      <alignment horizontal="center"/>
      <protection locked="0"/>
    </xf>
    <xf numFmtId="49" fontId="14" fillId="7" borderId="12" xfId="0" applyNumberFormat="1" applyFont="1" applyFill="1" applyBorder="1" applyAlignment="1" applyProtection="1">
      <alignment horizontal="center"/>
      <protection locked="0"/>
    </xf>
    <xf numFmtId="49" fontId="14" fillId="7" borderId="16" xfId="0" applyNumberFormat="1" applyFont="1" applyFill="1" applyBorder="1" applyAlignment="1" applyProtection="1">
      <alignment horizontal="center"/>
      <protection locked="0"/>
    </xf>
    <xf numFmtId="43" fontId="14" fillId="7" borderId="15" xfId="1" applyFont="1" applyFill="1" applyBorder="1" applyAlignment="1" applyProtection="1">
      <alignment horizontal="center"/>
      <protection locked="0"/>
    </xf>
    <xf numFmtId="43" fontId="14" fillId="7" borderId="12" xfId="1" applyFont="1" applyFill="1" applyBorder="1" applyAlignment="1" applyProtection="1">
      <alignment horizontal="center"/>
      <protection locked="0"/>
    </xf>
    <xf numFmtId="43" fontId="14" fillId="7" borderId="16" xfId="1" applyFont="1" applyFill="1" applyBorder="1" applyAlignment="1" applyProtection="1">
      <alignment horizontal="center"/>
      <protection locked="0"/>
    </xf>
    <xf numFmtId="49" fontId="14" fillId="7" borderId="40" xfId="0" applyNumberFormat="1" applyFont="1" applyFill="1" applyBorder="1" applyAlignment="1" applyProtection="1">
      <alignment horizontal="center"/>
      <protection locked="0"/>
    </xf>
    <xf numFmtId="43" fontId="14" fillId="7" borderId="38" xfId="1" applyFont="1" applyFill="1" applyBorder="1" applyAlignment="1" applyProtection="1">
      <alignment horizontal="center"/>
      <protection locked="0"/>
    </xf>
    <xf numFmtId="43" fontId="14" fillId="7" borderId="17" xfId="1" applyFont="1" applyFill="1" applyBorder="1" applyAlignment="1" applyProtection="1">
      <alignment horizontal="center"/>
      <protection locked="0"/>
    </xf>
    <xf numFmtId="43" fontId="14" fillId="7" borderId="39" xfId="1" applyFont="1" applyFill="1" applyBorder="1" applyAlignment="1" applyProtection="1">
      <alignment horizontal="center"/>
      <protection locked="0"/>
    </xf>
    <xf numFmtId="0" fontId="13" fillId="0" borderId="0" xfId="3" applyFont="1" applyAlignment="1">
      <alignment horizontal="right" vertical="top" wrapText="1"/>
    </xf>
    <xf numFmtId="0" fontId="10" fillId="0" borderId="0" xfId="3" applyFont="1" applyAlignment="1" applyProtection="1">
      <alignment horizontal="left" vertical="center" wrapText="1"/>
      <protection locked="0"/>
    </xf>
    <xf numFmtId="0" fontId="10" fillId="0" borderId="60" xfId="3" applyFont="1" applyBorder="1" applyAlignment="1" applyProtection="1">
      <alignment horizontal="left" vertical="center" wrapText="1"/>
      <protection locked="0"/>
    </xf>
    <xf numFmtId="14" fontId="19" fillId="0" borderId="0" xfId="3" applyNumberFormat="1" applyFont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19" fillId="0" borderId="60" xfId="3" applyFont="1" applyBorder="1" applyAlignment="1">
      <alignment horizontal="center" vertical="center" wrapText="1"/>
    </xf>
    <xf numFmtId="0" fontId="10" fillId="0" borderId="14" xfId="3" applyFont="1" applyBorder="1" applyAlignment="1" applyProtection="1">
      <alignment horizontal="left" vertical="center" wrapText="1"/>
      <protection locked="0"/>
    </xf>
    <xf numFmtId="0" fontId="2" fillId="0" borderId="0" xfId="3" applyFont="1" applyAlignment="1" applyProtection="1">
      <alignment horizontal="center" vertical="center" wrapText="1"/>
      <protection locked="0"/>
    </xf>
    <xf numFmtId="0" fontId="2" fillId="0" borderId="60" xfId="3" applyFont="1" applyBorder="1" applyAlignment="1" applyProtection="1">
      <alignment horizontal="center" vertical="center" wrapText="1"/>
      <protection locked="0"/>
    </xf>
    <xf numFmtId="0" fontId="19" fillId="4" borderId="1" xfId="3" applyFont="1" applyFill="1" applyBorder="1" applyAlignment="1">
      <alignment horizontal="center" vertical="center" wrapText="1"/>
    </xf>
    <xf numFmtId="0" fontId="19" fillId="4" borderId="2" xfId="3" applyFont="1" applyFill="1" applyBorder="1" applyAlignment="1">
      <alignment horizontal="center" vertical="center" wrapText="1"/>
    </xf>
    <xf numFmtId="0" fontId="19" fillId="4" borderId="62" xfId="3" applyFont="1" applyFill="1" applyBorder="1" applyAlignment="1">
      <alignment horizontal="center" vertical="center" wrapText="1"/>
    </xf>
    <xf numFmtId="0" fontId="19" fillId="4" borderId="4" xfId="3" applyFont="1" applyFill="1" applyBorder="1" applyAlignment="1">
      <alignment horizontal="center" vertical="center" wrapText="1"/>
    </xf>
    <xf numFmtId="0" fontId="19" fillId="4" borderId="5" xfId="3" applyFont="1" applyFill="1" applyBorder="1" applyAlignment="1">
      <alignment horizontal="center" vertical="center" wrapText="1"/>
    </xf>
    <xf numFmtId="0" fontId="19" fillId="4" borderId="36" xfId="3" applyFont="1" applyFill="1" applyBorder="1" applyAlignment="1">
      <alignment horizontal="center" vertical="center" wrapText="1"/>
    </xf>
    <xf numFmtId="0" fontId="19" fillId="4" borderId="63" xfId="3" applyFont="1" applyFill="1" applyBorder="1" applyAlignment="1">
      <alignment horizontal="center" vertical="center"/>
    </xf>
    <xf numFmtId="0" fontId="19" fillId="4" borderId="2" xfId="3" applyFont="1" applyFill="1" applyBorder="1" applyAlignment="1">
      <alignment horizontal="center" vertical="center"/>
    </xf>
    <xf numFmtId="0" fontId="19" fillId="4" borderId="62" xfId="3" applyFont="1" applyFill="1" applyBorder="1" applyAlignment="1">
      <alignment horizontal="center" vertical="center"/>
    </xf>
    <xf numFmtId="0" fontId="19" fillId="4" borderId="35" xfId="3" applyFont="1" applyFill="1" applyBorder="1" applyAlignment="1">
      <alignment horizontal="center" vertical="center"/>
    </xf>
    <xf numFmtId="0" fontId="19" fillId="4" borderId="5" xfId="3" applyFont="1" applyFill="1" applyBorder="1" applyAlignment="1">
      <alignment horizontal="center" vertical="center"/>
    </xf>
    <xf numFmtId="0" fontId="19" fillId="4" borderId="36" xfId="3" applyFont="1" applyFill="1" applyBorder="1" applyAlignment="1">
      <alignment horizontal="center" vertical="center"/>
    </xf>
    <xf numFmtId="0" fontId="19" fillId="4" borderId="3" xfId="3" applyFont="1" applyFill="1" applyBorder="1" applyAlignment="1">
      <alignment horizontal="center" vertical="center"/>
    </xf>
    <xf numFmtId="0" fontId="19" fillId="4" borderId="6" xfId="3" applyFont="1" applyFill="1" applyBorder="1" applyAlignment="1">
      <alignment horizontal="center" vertical="center"/>
    </xf>
    <xf numFmtId="0" fontId="21" fillId="0" borderId="82" xfId="3" applyFont="1" applyBorder="1" applyAlignment="1" applyProtection="1">
      <alignment horizontal="center" vertical="center" wrapText="1"/>
      <protection locked="0"/>
    </xf>
    <xf numFmtId="0" fontId="21" fillId="0" borderId="8" xfId="3" applyFont="1" applyBorder="1" applyAlignment="1" applyProtection="1">
      <alignment horizontal="center" vertical="center" wrapText="1"/>
      <protection locked="0"/>
    </xf>
    <xf numFmtId="0" fontId="21" fillId="0" borderId="83" xfId="3" applyFont="1" applyBorder="1" applyAlignment="1" applyProtection="1">
      <alignment horizontal="center" vertical="center" wrapText="1"/>
      <protection locked="0"/>
    </xf>
    <xf numFmtId="0" fontId="21" fillId="0" borderId="15" xfId="3" applyFont="1" applyBorder="1" applyAlignment="1" applyProtection="1">
      <alignment horizontal="center" vertical="center" wrapText="1"/>
      <protection locked="0"/>
    </xf>
    <xf numFmtId="0" fontId="21" fillId="0" borderId="12" xfId="3" applyFont="1" applyBorder="1" applyAlignment="1" applyProtection="1">
      <alignment horizontal="center" vertical="center" wrapText="1"/>
      <protection locked="0"/>
    </xf>
    <xf numFmtId="0" fontId="21" fillId="0" borderId="16" xfId="3" applyFont="1" applyBorder="1" applyAlignment="1" applyProtection="1">
      <alignment horizontal="center" vertical="center" wrapText="1"/>
      <protection locked="0"/>
    </xf>
    <xf numFmtId="0" fontId="21" fillId="0" borderId="0" xfId="3" applyFont="1" applyAlignment="1" applyProtection="1">
      <alignment horizontal="left" vertical="top" wrapText="1"/>
      <protection locked="0"/>
    </xf>
    <xf numFmtId="4" fontId="20" fillId="0" borderId="41" xfId="3" applyNumberFormat="1" applyFont="1" applyBorder="1" applyAlignment="1" applyProtection="1">
      <alignment horizontal="center" vertical="center"/>
      <protection locked="0"/>
    </xf>
    <xf numFmtId="4" fontId="20" fillId="0" borderId="42" xfId="3" applyNumberFormat="1" applyFont="1" applyBorder="1" applyAlignment="1" applyProtection="1">
      <alignment horizontal="center" vertical="center"/>
      <protection locked="0"/>
    </xf>
    <xf numFmtId="4" fontId="20" fillId="0" borderId="43" xfId="3" applyNumberFormat="1" applyFont="1" applyBorder="1" applyAlignment="1" applyProtection="1">
      <alignment horizontal="center" vertical="center"/>
      <protection locked="0"/>
    </xf>
    <xf numFmtId="49" fontId="20" fillId="0" borderId="64" xfId="3" applyNumberFormat="1" applyFont="1" applyBorder="1" applyAlignment="1" applyProtection="1">
      <alignment horizontal="center"/>
      <protection locked="0"/>
    </xf>
    <xf numFmtId="49" fontId="20" fillId="0" borderId="65" xfId="3" applyNumberFormat="1" applyFont="1" applyBorder="1" applyAlignment="1" applyProtection="1">
      <alignment horizontal="center"/>
      <protection locked="0"/>
    </xf>
    <xf numFmtId="49" fontId="20" fillId="0" borderId="66" xfId="3" applyNumberFormat="1" applyFont="1" applyBorder="1" applyAlignment="1" applyProtection="1">
      <alignment horizontal="center"/>
      <protection locked="0"/>
    </xf>
    <xf numFmtId="49" fontId="20" fillId="0" borderId="67" xfId="3" applyNumberFormat="1" applyFont="1" applyBorder="1" applyAlignment="1" applyProtection="1">
      <alignment horizontal="center"/>
      <protection locked="0"/>
    </xf>
    <xf numFmtId="49" fontId="20" fillId="0" borderId="68" xfId="3" applyNumberFormat="1" applyFont="1" applyBorder="1" applyAlignment="1" applyProtection="1">
      <alignment horizontal="center"/>
      <protection locked="0"/>
    </xf>
    <xf numFmtId="49" fontId="20" fillId="0" borderId="69" xfId="3" applyNumberFormat="1" applyFont="1" applyBorder="1" applyAlignment="1" applyProtection="1">
      <alignment horizontal="center"/>
      <protection locked="0"/>
    </xf>
    <xf numFmtId="0" fontId="21" fillId="0" borderId="0" xfId="3" applyFont="1" applyAlignment="1" applyProtection="1">
      <alignment horizontal="left" wrapText="1"/>
      <protection locked="0"/>
    </xf>
    <xf numFmtId="0" fontId="21" fillId="0" borderId="58" xfId="3" applyFont="1" applyBorder="1" applyAlignment="1" applyProtection="1">
      <alignment horizontal="center" vertical="center" wrapText="1"/>
      <protection locked="0"/>
    </xf>
    <xf numFmtId="0" fontId="21" fillId="0" borderId="0" xfId="3" applyFont="1" applyAlignment="1" applyProtection="1">
      <alignment horizontal="center" vertical="center" wrapText="1"/>
      <protection locked="0"/>
    </xf>
    <xf numFmtId="0" fontId="21" fillId="0" borderId="33" xfId="3" applyFont="1" applyBorder="1" applyAlignment="1" applyProtection="1">
      <alignment horizontal="center" vertical="center" wrapText="1"/>
      <protection locked="0"/>
    </xf>
    <xf numFmtId="0" fontId="21" fillId="0" borderId="59" xfId="3" applyFont="1" applyBorder="1" applyAlignment="1" applyProtection="1">
      <alignment horizontal="center" vertical="center" wrapText="1"/>
      <protection locked="0"/>
    </xf>
    <xf numFmtId="0" fontId="21" fillId="0" borderId="60" xfId="3" applyFont="1" applyBorder="1" applyAlignment="1" applyProtection="1">
      <alignment horizontal="center" vertical="center" wrapText="1"/>
      <protection locked="0"/>
    </xf>
    <xf numFmtId="0" fontId="21" fillId="0" borderId="61" xfId="3" applyFont="1" applyBorder="1" applyAlignment="1" applyProtection="1">
      <alignment horizontal="center" vertical="center" wrapText="1"/>
      <protection locked="0"/>
    </xf>
    <xf numFmtId="49" fontId="20" fillId="0" borderId="84" xfId="3" applyNumberFormat="1" applyFont="1" applyBorder="1" applyAlignment="1" applyProtection="1">
      <alignment horizontal="center"/>
      <protection locked="0"/>
    </xf>
    <xf numFmtId="49" fontId="20" fillId="0" borderId="85" xfId="3" applyNumberFormat="1" applyFont="1" applyBorder="1" applyAlignment="1" applyProtection="1">
      <alignment horizontal="center"/>
      <protection locked="0"/>
    </xf>
    <xf numFmtId="49" fontId="20" fillId="0" borderId="86" xfId="3" applyNumberFormat="1" applyFont="1" applyBorder="1" applyAlignment="1" applyProtection="1">
      <alignment horizontal="center"/>
      <protection locked="0"/>
    </xf>
    <xf numFmtId="49" fontId="20" fillId="0" borderId="87" xfId="3" applyNumberFormat="1" applyFont="1" applyBorder="1" applyAlignment="1" applyProtection="1">
      <alignment horizontal="center"/>
      <protection locked="0"/>
    </xf>
    <xf numFmtId="0" fontId="19" fillId="4" borderId="2" xfId="3" applyFont="1" applyFill="1" applyBorder="1" applyAlignment="1">
      <alignment horizontal="center" wrapText="1"/>
    </xf>
    <xf numFmtId="0" fontId="19" fillId="4" borderId="5" xfId="3" applyFont="1" applyFill="1" applyBorder="1" applyAlignment="1">
      <alignment horizontal="center" wrapText="1"/>
    </xf>
    <xf numFmtId="43" fontId="20" fillId="0" borderId="41" xfId="4" applyFont="1" applyBorder="1" applyAlignment="1" applyProtection="1">
      <alignment horizontal="center" vertical="center"/>
    </xf>
    <xf numFmtId="43" fontId="20" fillId="0" borderId="42" xfId="4" applyFont="1" applyBorder="1" applyAlignment="1" applyProtection="1">
      <alignment horizontal="center" vertical="center"/>
    </xf>
    <xf numFmtId="43" fontId="20" fillId="0" borderId="43" xfId="4" applyFont="1" applyBorder="1" applyAlignment="1" applyProtection="1">
      <alignment horizontal="center" vertical="center"/>
    </xf>
    <xf numFmtId="0" fontId="19" fillId="4" borderId="41" xfId="3" applyFont="1" applyFill="1" applyBorder="1" applyAlignment="1">
      <alignment horizontal="center" vertical="center"/>
    </xf>
    <xf numFmtId="0" fontId="19" fillId="4" borderId="42" xfId="3" applyFont="1" applyFill="1" applyBorder="1" applyAlignment="1">
      <alignment horizontal="center" vertical="center"/>
    </xf>
    <xf numFmtId="0" fontId="19" fillId="4" borderId="43" xfId="3" applyFont="1" applyFill="1" applyBorder="1" applyAlignment="1">
      <alignment horizontal="center" vertical="center"/>
    </xf>
    <xf numFmtId="0" fontId="10" fillId="0" borderId="32" xfId="3" applyFont="1" applyBorder="1" applyAlignment="1" applyProtection="1">
      <alignment horizontal="center" vertical="center" wrapText="1"/>
      <protection locked="0"/>
    </xf>
    <xf numFmtId="0" fontId="10" fillId="0" borderId="0" xfId="3" applyFont="1" applyAlignment="1" applyProtection="1">
      <alignment horizontal="center" vertical="center" wrapText="1"/>
      <protection locked="0"/>
    </xf>
    <xf numFmtId="0" fontId="10" fillId="0" borderId="34" xfId="3" applyFont="1" applyBorder="1" applyAlignment="1" applyProtection="1">
      <alignment horizontal="center" vertical="center" wrapText="1"/>
      <protection locked="0"/>
    </xf>
    <xf numFmtId="0" fontId="10" fillId="0" borderId="4" xfId="3" applyFont="1" applyBorder="1" applyAlignment="1" applyProtection="1">
      <alignment horizontal="center" vertical="center" wrapText="1"/>
      <protection locked="0"/>
    </xf>
    <xf numFmtId="0" fontId="10" fillId="0" borderId="5" xfId="3" applyFont="1" applyBorder="1" applyAlignment="1" applyProtection="1">
      <alignment horizontal="center" vertical="center" wrapText="1"/>
      <protection locked="0"/>
    </xf>
    <xf numFmtId="0" fontId="10" fillId="0" borderId="6" xfId="3" applyFont="1" applyBorder="1" applyAlignment="1" applyProtection="1">
      <alignment horizontal="center" vertical="center" wrapText="1"/>
      <protection locked="0"/>
    </xf>
    <xf numFmtId="0" fontId="13" fillId="0" borderId="2" xfId="3" applyFont="1" applyBorder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0" fontId="22" fillId="0" borderId="0" xfId="3" applyFont="1" applyAlignment="1">
      <alignment horizontal="left" wrapText="1"/>
    </xf>
    <xf numFmtId="0" fontId="22" fillId="0" borderId="60" xfId="3" applyFont="1" applyBorder="1" applyAlignment="1">
      <alignment horizontal="left" wrapText="1"/>
    </xf>
    <xf numFmtId="0" fontId="22" fillId="0" borderId="0" xfId="3" applyFont="1" applyAlignment="1" applyProtection="1">
      <alignment horizontal="left" wrapText="1"/>
      <protection locked="0"/>
    </xf>
    <xf numFmtId="0" fontId="22" fillId="0" borderId="60" xfId="3" applyFont="1" applyBorder="1" applyAlignment="1" applyProtection="1">
      <alignment horizontal="left" wrapText="1"/>
      <protection locked="0"/>
    </xf>
    <xf numFmtId="14" fontId="22" fillId="0" borderId="0" xfId="3" applyNumberFormat="1" applyFont="1" applyAlignment="1" applyProtection="1">
      <alignment horizontal="left" wrapText="1"/>
      <protection locked="0"/>
    </xf>
    <xf numFmtId="14" fontId="22" fillId="0" borderId="0" xfId="3" applyNumberFormat="1" applyFont="1" applyAlignment="1">
      <alignment horizontal="left" wrapText="1"/>
    </xf>
    <xf numFmtId="14" fontId="22" fillId="0" borderId="0" xfId="3" applyNumberFormat="1" applyFont="1" applyAlignment="1">
      <alignment horizontal="left"/>
    </xf>
    <xf numFmtId="0" fontId="22" fillId="0" borderId="0" xfId="3" applyFont="1" applyAlignment="1">
      <alignment horizontal="left"/>
    </xf>
    <xf numFmtId="0" fontId="22" fillId="0" borderId="60" xfId="3" applyFont="1" applyBorder="1" applyAlignment="1">
      <alignment horizontal="left"/>
    </xf>
    <xf numFmtId="0" fontId="6" fillId="0" borderId="14" xfId="3" applyFont="1" applyBorder="1" applyAlignment="1">
      <alignment horizontal="left" vertical="top"/>
    </xf>
    <xf numFmtId="0" fontId="22" fillId="0" borderId="0" xfId="3" applyFont="1" applyAlignment="1" applyProtection="1">
      <alignment horizontal="left"/>
      <protection locked="0"/>
    </xf>
    <xf numFmtId="0" fontId="22" fillId="0" borderId="60" xfId="3" applyFont="1" applyBorder="1" applyAlignment="1" applyProtection="1">
      <alignment horizontal="left"/>
      <protection locked="0"/>
    </xf>
  </cellXfs>
  <cellStyles count="5">
    <cellStyle name="Comma" xfId="1" builtinId="3"/>
    <cellStyle name="Comma 2" xfId="4" xr:uid="{00000000-0005-0000-0000-000001000000}"/>
    <cellStyle name="Currency" xfId="2" builtinId="4"/>
    <cellStyle name="Normal" xfId="0" builtinId="0"/>
    <cellStyle name="Normal 2" xfId="3" xr:uid="{00000000-0005-0000-0000-000004000000}"/>
  </cellStyles>
  <dxfs count="7">
    <dxf>
      <numFmt numFmtId="169" formatCode=";;;"/>
    </dxf>
    <dxf>
      <numFmt numFmtId="169" formatCode=";;;"/>
    </dxf>
    <dxf>
      <numFmt numFmtId="169" formatCode=";;;"/>
    </dxf>
    <dxf>
      <numFmt numFmtId="169" formatCode=";;;"/>
    </dxf>
    <dxf>
      <numFmt numFmtId="169" formatCode=";;;"/>
    </dxf>
    <dxf>
      <numFmt numFmtId="169" formatCode=";;;"/>
    </dxf>
    <dxf>
      <numFmt numFmtId="169" formatCode=";;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342900</xdr:colOff>
      <xdr:row>40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925175" y="897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13</xdr:col>
      <xdr:colOff>200026</xdr:colOff>
      <xdr:row>4</xdr:row>
      <xdr:rowOff>47625</xdr:rowOff>
    </xdr:from>
    <xdr:to>
      <xdr:col>16</xdr:col>
      <xdr:colOff>550202</xdr:colOff>
      <xdr:row>6</xdr:row>
      <xdr:rowOff>97354</xdr:rowOff>
    </xdr:to>
    <xdr:pic>
      <xdr:nvPicPr>
        <xdr:cNvPr id="5" name="Picture 4" descr="Screen Clippi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8626" y="1000125"/>
          <a:ext cx="2643796" cy="5831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304801</xdr:colOff>
      <xdr:row>0</xdr:row>
      <xdr:rowOff>0</xdr:rowOff>
    </xdr:from>
    <xdr:to>
      <xdr:col>36</xdr:col>
      <xdr:colOff>47626</xdr:colOff>
      <xdr:row>3</xdr:row>
      <xdr:rowOff>168247</xdr:rowOff>
    </xdr:to>
    <xdr:pic>
      <xdr:nvPicPr>
        <xdr:cNvPr id="2" name="Picture 1" descr="Screen Clippi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1" y="0"/>
          <a:ext cx="3848100" cy="882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57"/>
  <sheetViews>
    <sheetView showGridLines="0" tabSelected="1" zoomScale="80" zoomScaleNormal="80" zoomScaleSheetLayoutView="100" workbookViewId="0">
      <selection activeCell="I6" sqref="I6"/>
    </sheetView>
  </sheetViews>
  <sheetFormatPr defaultColWidth="9.28515625" defaultRowHeight="14.25" x14ac:dyDescent="0.2"/>
  <cols>
    <col min="1" max="1" width="3.7109375" style="21" customWidth="1"/>
    <col min="2" max="2" width="10.42578125" style="21" customWidth="1"/>
    <col min="3" max="3" width="9.140625" style="21" customWidth="1"/>
    <col min="4" max="4" width="8.28515625" style="21" customWidth="1"/>
    <col min="5" max="5" width="6.140625" style="21" customWidth="1"/>
    <col min="6" max="6" width="5.7109375" style="21" customWidth="1"/>
    <col min="7" max="7" width="5.42578125" style="21" customWidth="1"/>
    <col min="8" max="8" width="7.140625" style="21" customWidth="1"/>
    <col min="9" max="9" width="21" style="21" customWidth="1"/>
    <col min="10" max="10" width="11.42578125" style="21" bestFit="1" customWidth="1"/>
    <col min="11" max="11" width="12.28515625" style="21" customWidth="1"/>
    <col min="12" max="12" width="4.5703125" style="21" customWidth="1"/>
    <col min="13" max="13" width="13.7109375" style="21" customWidth="1"/>
    <col min="14" max="14" width="12.28515625" style="21" customWidth="1"/>
    <col min="15" max="15" width="11.42578125" style="21" customWidth="1"/>
    <col min="16" max="16" width="10.5703125" style="21" customWidth="1"/>
    <col min="17" max="17" width="14.42578125" style="21" customWidth="1"/>
    <col min="18" max="18" width="5.28515625" style="21" customWidth="1"/>
    <col min="19" max="19" width="9.28515625" style="21"/>
    <col min="20" max="20" width="10.42578125" style="113" customWidth="1"/>
    <col min="21" max="21" width="10" style="113" customWidth="1"/>
    <col min="22" max="22" width="9.85546875" style="113" customWidth="1"/>
    <col min="23" max="23" width="6.140625" style="113" customWidth="1"/>
    <col min="24" max="24" width="5.7109375" style="113" customWidth="1"/>
    <col min="25" max="25" width="5.42578125" style="113" customWidth="1"/>
    <col min="26" max="26" width="7.140625" style="113" customWidth="1"/>
    <col min="27" max="27" width="21" style="113" customWidth="1"/>
    <col min="28" max="28" width="11.42578125" style="113" bestFit="1" customWidth="1"/>
    <col min="29" max="29" width="12.28515625" style="113" customWidth="1"/>
    <col min="30" max="30" width="4.5703125" style="113" customWidth="1"/>
    <col min="31" max="31" width="13.7109375" style="113" customWidth="1"/>
    <col min="32" max="32" width="12.28515625" style="113" customWidth="1"/>
    <col min="33" max="33" width="11.42578125" style="113" customWidth="1"/>
    <col min="34" max="34" width="10.5703125" style="113" customWidth="1"/>
    <col min="35" max="35" width="14.42578125" style="113" customWidth="1"/>
    <col min="36" max="16384" width="9.28515625" style="21"/>
  </cols>
  <sheetData>
    <row r="1" spans="1:39" x14ac:dyDescent="0.2">
      <c r="A1" s="53" t="s">
        <v>0</v>
      </c>
      <c r="B1" s="53"/>
      <c r="C1" s="46"/>
      <c r="D1" s="46"/>
      <c r="E1" s="46"/>
      <c r="F1" s="46"/>
      <c r="G1" s="46"/>
      <c r="H1" s="46"/>
      <c r="I1" s="46"/>
      <c r="J1" s="46"/>
      <c r="K1" s="46"/>
      <c r="Q1" s="1" t="s">
        <v>94</v>
      </c>
    </row>
    <row r="2" spans="1:39" ht="18" x14ac:dyDescent="0.2">
      <c r="A2" s="53">
        <v>1</v>
      </c>
      <c r="B2" s="54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20"/>
      <c r="M2" s="20"/>
      <c r="N2" s="20"/>
      <c r="O2" s="20"/>
      <c r="P2" s="20"/>
      <c r="Q2" s="20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</row>
    <row r="3" spans="1:39" ht="27.75" customHeight="1" x14ac:dyDescent="0.2">
      <c r="A3" s="53">
        <v>2</v>
      </c>
      <c r="B3" s="53" t="s">
        <v>2</v>
      </c>
      <c r="C3" s="46"/>
      <c r="D3" s="46"/>
      <c r="E3" s="46"/>
      <c r="F3" s="46"/>
      <c r="G3" s="46"/>
      <c r="H3" s="46"/>
      <c r="I3" s="46"/>
      <c r="J3" s="46"/>
      <c r="K3" s="46"/>
      <c r="T3" s="176" t="s">
        <v>3</v>
      </c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</row>
    <row r="4" spans="1:39" s="22" customFormat="1" ht="28.5" customHeight="1" x14ac:dyDescent="0.4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3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15"/>
      <c r="AH4" s="115"/>
      <c r="AI4" s="115"/>
    </row>
    <row r="5" spans="1:39" s="15" customFormat="1" ht="9.75" customHeight="1" x14ac:dyDescent="0.6">
      <c r="T5" s="171"/>
      <c r="U5" s="171"/>
      <c r="V5" s="171"/>
      <c r="W5" s="171"/>
      <c r="X5" s="171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</row>
    <row r="6" spans="1:39" s="15" customFormat="1" ht="31.5" customHeight="1" x14ac:dyDescent="0.4">
      <c r="B6" s="14" t="s">
        <v>4</v>
      </c>
      <c r="T6" s="117" t="s">
        <v>4</v>
      </c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</row>
    <row r="7" spans="1:39" s="15" customFormat="1" ht="17.25" customHeight="1" thickBot="1" x14ac:dyDescent="0.25">
      <c r="B7" s="16" t="s">
        <v>5</v>
      </c>
      <c r="O7" s="17"/>
      <c r="S7" s="17"/>
      <c r="T7" s="118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9"/>
      <c r="AH7" s="116"/>
      <c r="AI7" s="116"/>
      <c r="AJ7" s="18"/>
      <c r="AL7" s="17"/>
      <c r="AM7" s="17"/>
    </row>
    <row r="8" spans="1:39" s="45" customFormat="1" ht="18" customHeight="1" x14ac:dyDescent="0.25">
      <c r="B8" s="212" t="s">
        <v>6</v>
      </c>
      <c r="C8" s="213"/>
      <c r="D8" s="213"/>
      <c r="E8" s="213"/>
      <c r="F8" s="213"/>
      <c r="G8" s="213"/>
      <c r="H8" s="213"/>
      <c r="I8" s="214"/>
      <c r="J8" s="212" t="s">
        <v>7</v>
      </c>
      <c r="K8" s="213"/>
      <c r="L8" s="213"/>
      <c r="M8" s="213"/>
      <c r="N8" s="213"/>
      <c r="O8" s="213"/>
      <c r="P8" s="213"/>
      <c r="Q8" s="214"/>
      <c r="R8" s="44"/>
      <c r="S8" s="44"/>
      <c r="T8" s="332" t="s">
        <v>6</v>
      </c>
      <c r="U8" s="333"/>
      <c r="V8" s="333"/>
      <c r="W8" s="333"/>
      <c r="X8" s="333"/>
      <c r="Y8" s="333"/>
      <c r="Z8" s="333"/>
      <c r="AA8" s="334"/>
      <c r="AB8" s="332" t="s">
        <v>7</v>
      </c>
      <c r="AC8" s="333"/>
      <c r="AD8" s="333"/>
      <c r="AE8" s="333"/>
      <c r="AF8" s="333"/>
      <c r="AG8" s="333"/>
      <c r="AH8" s="333"/>
      <c r="AI8" s="334"/>
    </row>
    <row r="9" spans="1:39" ht="27.75" customHeight="1" x14ac:dyDescent="0.25">
      <c r="B9" s="23" t="s">
        <v>8</v>
      </c>
      <c r="C9" s="177"/>
      <c r="D9" s="178"/>
      <c r="E9" s="178"/>
      <c r="F9" s="178"/>
      <c r="G9" s="178"/>
      <c r="H9" s="178"/>
      <c r="I9" s="179"/>
      <c r="J9" s="24" t="s">
        <v>8</v>
      </c>
      <c r="K9" s="258" t="s">
        <v>9</v>
      </c>
      <c r="L9" s="259"/>
      <c r="M9" s="259"/>
      <c r="N9" s="259"/>
      <c r="O9" s="259"/>
      <c r="P9" s="259"/>
      <c r="Q9" s="260"/>
      <c r="R9" s="25"/>
      <c r="S9" s="25"/>
      <c r="T9" s="120" t="s">
        <v>8</v>
      </c>
      <c r="U9" s="335" t="s">
        <v>10</v>
      </c>
      <c r="V9" s="336"/>
      <c r="W9" s="336"/>
      <c r="X9" s="336"/>
      <c r="Y9" s="336"/>
      <c r="Z9" s="336"/>
      <c r="AA9" s="337"/>
      <c r="AB9" s="121" t="s">
        <v>8</v>
      </c>
      <c r="AC9" s="338"/>
      <c r="AD9" s="339"/>
      <c r="AE9" s="339"/>
      <c r="AF9" s="339"/>
      <c r="AG9" s="339"/>
      <c r="AH9" s="339"/>
      <c r="AI9" s="340"/>
    </row>
    <row r="10" spans="1:39" ht="27.75" customHeight="1" x14ac:dyDescent="0.25">
      <c r="B10" s="23" t="s">
        <v>11</v>
      </c>
      <c r="C10" s="255">
        <f ca="1">NOW()</f>
        <v>45124.531499421297</v>
      </c>
      <c r="D10" s="256"/>
      <c r="E10" s="256"/>
      <c r="F10" s="256"/>
      <c r="G10" s="256"/>
      <c r="H10" s="256"/>
      <c r="I10" s="257"/>
      <c r="J10" s="24" t="s">
        <v>12</v>
      </c>
      <c r="K10" s="209" t="s">
        <v>9</v>
      </c>
      <c r="L10" s="210"/>
      <c r="M10" s="210"/>
      <c r="N10" s="210"/>
      <c r="O10" s="210"/>
      <c r="P10" s="210"/>
      <c r="Q10" s="211"/>
      <c r="T10" s="120" t="s">
        <v>11</v>
      </c>
      <c r="U10" s="341">
        <f ca="1">NOW()</f>
        <v>45124.531499421297</v>
      </c>
      <c r="V10" s="342"/>
      <c r="W10" s="342"/>
      <c r="X10" s="342"/>
      <c r="Y10" s="342"/>
      <c r="Z10" s="342"/>
      <c r="AA10" s="343"/>
      <c r="AB10" s="121" t="s">
        <v>12</v>
      </c>
      <c r="AC10" s="344"/>
      <c r="AD10" s="345"/>
      <c r="AE10" s="345"/>
      <c r="AF10" s="345"/>
      <c r="AG10" s="345"/>
      <c r="AH10" s="345"/>
      <c r="AI10" s="346"/>
    </row>
    <row r="11" spans="1:39" ht="27.75" customHeight="1" x14ac:dyDescent="0.25">
      <c r="B11" s="203" t="s">
        <v>13</v>
      </c>
      <c r="C11" s="204"/>
      <c r="D11" s="180"/>
      <c r="E11" s="181"/>
      <c r="F11" s="181"/>
      <c r="G11" s="181"/>
      <c r="H11" s="181"/>
      <c r="I11" s="182"/>
      <c r="J11" s="194" t="s">
        <v>14</v>
      </c>
      <c r="K11" s="195"/>
      <c r="L11" s="196"/>
      <c r="M11" s="197"/>
      <c r="N11" s="181"/>
      <c r="O11" s="181"/>
      <c r="P11" s="181"/>
      <c r="Q11" s="182"/>
      <c r="R11" s="27"/>
      <c r="S11" s="27"/>
      <c r="T11" s="307" t="s">
        <v>13</v>
      </c>
      <c r="U11" s="308"/>
      <c r="V11" s="309" t="s">
        <v>15</v>
      </c>
      <c r="W11" s="310"/>
      <c r="X11" s="310"/>
      <c r="Y11" s="310"/>
      <c r="Z11" s="310"/>
      <c r="AA11" s="311"/>
      <c r="AB11" s="317" t="s">
        <v>14</v>
      </c>
      <c r="AC11" s="318"/>
      <c r="AD11" s="319"/>
      <c r="AE11" s="320" t="s">
        <v>16</v>
      </c>
      <c r="AF11" s="321"/>
      <c r="AG11" s="321"/>
      <c r="AH11" s="321"/>
      <c r="AI11" s="322"/>
    </row>
    <row r="12" spans="1:39" ht="27.75" customHeight="1" thickBot="1" x14ac:dyDescent="0.3">
      <c r="B12" s="217" t="s">
        <v>17</v>
      </c>
      <c r="C12" s="218"/>
      <c r="D12" s="205" t="s">
        <v>9</v>
      </c>
      <c r="E12" s="205"/>
      <c r="F12" s="205"/>
      <c r="G12" s="205"/>
      <c r="H12" s="205"/>
      <c r="I12" s="205"/>
      <c r="J12" s="206" t="s">
        <v>18</v>
      </c>
      <c r="K12" s="207"/>
      <c r="L12" s="208"/>
      <c r="M12" s="273"/>
      <c r="N12" s="274"/>
      <c r="O12" s="274"/>
      <c r="P12" s="274"/>
      <c r="Q12" s="275"/>
      <c r="T12" s="323" t="s">
        <v>17</v>
      </c>
      <c r="U12" s="324"/>
      <c r="V12" s="325" t="s">
        <v>19</v>
      </c>
      <c r="W12" s="325"/>
      <c r="X12" s="325"/>
      <c r="Y12" s="325"/>
      <c r="Z12" s="325"/>
      <c r="AA12" s="325"/>
      <c r="AB12" s="326" t="s">
        <v>18</v>
      </c>
      <c r="AC12" s="327"/>
      <c r="AD12" s="328"/>
      <c r="AE12" s="329" t="s">
        <v>20</v>
      </c>
      <c r="AF12" s="330"/>
      <c r="AG12" s="330"/>
      <c r="AH12" s="330"/>
      <c r="AI12" s="331"/>
    </row>
    <row r="13" spans="1:39" ht="15" customHeight="1" x14ac:dyDescent="0.2">
      <c r="B13" s="230" t="s">
        <v>11</v>
      </c>
      <c r="C13" s="219" t="s">
        <v>21</v>
      </c>
      <c r="D13" s="222" t="s">
        <v>22</v>
      </c>
      <c r="E13" s="246" t="s">
        <v>23</v>
      </c>
      <c r="F13" s="246"/>
      <c r="G13" s="246"/>
      <c r="H13" s="246"/>
      <c r="I13" s="246"/>
      <c r="J13" s="252" t="s">
        <v>24</v>
      </c>
      <c r="K13" s="219" t="s">
        <v>25</v>
      </c>
      <c r="L13" s="264" t="s">
        <v>26</v>
      </c>
      <c r="M13" s="265"/>
      <c r="N13" s="265"/>
      <c r="O13" s="266"/>
      <c r="P13" s="219" t="s">
        <v>27</v>
      </c>
      <c r="Q13" s="249" t="s">
        <v>28</v>
      </c>
      <c r="T13" s="363" t="s">
        <v>11</v>
      </c>
      <c r="U13" s="347" t="s">
        <v>21</v>
      </c>
      <c r="V13" s="366" t="s">
        <v>22</v>
      </c>
      <c r="W13" s="368" t="s">
        <v>23</v>
      </c>
      <c r="X13" s="368"/>
      <c r="Y13" s="368"/>
      <c r="Z13" s="368"/>
      <c r="AA13" s="368"/>
      <c r="AB13" s="371" t="s">
        <v>24</v>
      </c>
      <c r="AC13" s="347" t="s">
        <v>25</v>
      </c>
      <c r="AD13" s="350" t="s">
        <v>26</v>
      </c>
      <c r="AE13" s="351"/>
      <c r="AF13" s="351"/>
      <c r="AG13" s="352"/>
      <c r="AH13" s="347" t="s">
        <v>27</v>
      </c>
      <c r="AI13" s="354" t="s">
        <v>28</v>
      </c>
    </row>
    <row r="14" spans="1:39" x14ac:dyDescent="0.2">
      <c r="B14" s="231"/>
      <c r="C14" s="220"/>
      <c r="D14" s="223"/>
      <c r="E14" s="247"/>
      <c r="F14" s="247"/>
      <c r="G14" s="247"/>
      <c r="H14" s="247"/>
      <c r="I14" s="247"/>
      <c r="J14" s="253"/>
      <c r="K14" s="220"/>
      <c r="L14" s="267" t="s">
        <v>29</v>
      </c>
      <c r="M14" s="268"/>
      <c r="N14" s="268"/>
      <c r="O14" s="269"/>
      <c r="P14" s="220"/>
      <c r="Q14" s="250"/>
      <c r="T14" s="364"/>
      <c r="U14" s="348"/>
      <c r="V14" s="367"/>
      <c r="W14" s="369"/>
      <c r="X14" s="369"/>
      <c r="Y14" s="369"/>
      <c r="Z14" s="369"/>
      <c r="AA14" s="369"/>
      <c r="AB14" s="372"/>
      <c r="AC14" s="348"/>
      <c r="AD14" s="357" t="s">
        <v>29</v>
      </c>
      <c r="AE14" s="358"/>
      <c r="AF14" s="358"/>
      <c r="AG14" s="359"/>
      <c r="AH14" s="348"/>
      <c r="AI14" s="355"/>
    </row>
    <row r="15" spans="1:39" ht="48" customHeight="1" thickBot="1" x14ac:dyDescent="0.25">
      <c r="B15" s="232"/>
      <c r="C15" s="221"/>
      <c r="D15" s="224"/>
      <c r="E15" s="248"/>
      <c r="F15" s="248"/>
      <c r="G15" s="248"/>
      <c r="H15" s="248"/>
      <c r="I15" s="248"/>
      <c r="J15" s="254"/>
      <c r="K15" s="224"/>
      <c r="L15" s="270"/>
      <c r="M15" s="271"/>
      <c r="N15" s="271"/>
      <c r="O15" s="272"/>
      <c r="P15" s="221"/>
      <c r="Q15" s="251"/>
      <c r="T15" s="365"/>
      <c r="U15" s="353"/>
      <c r="V15" s="349"/>
      <c r="W15" s="370"/>
      <c r="X15" s="370"/>
      <c r="Y15" s="370"/>
      <c r="Z15" s="370"/>
      <c r="AA15" s="370"/>
      <c r="AB15" s="373"/>
      <c r="AC15" s="349"/>
      <c r="AD15" s="360"/>
      <c r="AE15" s="361"/>
      <c r="AF15" s="361"/>
      <c r="AG15" s="362"/>
      <c r="AH15" s="353"/>
      <c r="AI15" s="356"/>
    </row>
    <row r="16" spans="1:39" ht="27.75" customHeight="1" thickBot="1" x14ac:dyDescent="0.3">
      <c r="B16" s="3" t="s">
        <v>9</v>
      </c>
      <c r="C16" s="110"/>
      <c r="D16" s="110"/>
      <c r="E16" s="245"/>
      <c r="F16" s="245"/>
      <c r="G16" s="245"/>
      <c r="H16" s="245"/>
      <c r="I16" s="245"/>
      <c r="J16" s="4"/>
      <c r="K16" s="33">
        <f>IFERROR(J16*0.625,"")</f>
        <v>0</v>
      </c>
      <c r="L16" s="167" t="s">
        <v>9</v>
      </c>
      <c r="M16" s="215" t="s">
        <v>30</v>
      </c>
      <c r="N16" s="215"/>
      <c r="O16" s="168"/>
      <c r="P16" s="50" t="s">
        <v>9</v>
      </c>
      <c r="Q16" s="11">
        <f>SUM(K16,O16,P16)</f>
        <v>0</v>
      </c>
      <c r="T16" s="122">
        <v>43757</v>
      </c>
      <c r="U16" s="123" t="s">
        <v>31</v>
      </c>
      <c r="V16" s="123" t="s">
        <v>32</v>
      </c>
      <c r="W16" s="376" t="s">
        <v>33</v>
      </c>
      <c r="X16" s="376"/>
      <c r="Y16" s="376"/>
      <c r="Z16" s="376"/>
      <c r="AA16" s="376"/>
      <c r="AB16" s="124">
        <v>140</v>
      </c>
      <c r="AC16" s="125">
        <f>IFERROR(AB16*0.58,"")</f>
        <v>81.199999999999989</v>
      </c>
      <c r="AD16" s="377" t="s">
        <v>30</v>
      </c>
      <c r="AE16" s="377"/>
      <c r="AF16" s="377"/>
      <c r="AG16" s="378"/>
      <c r="AH16" s="126"/>
      <c r="AI16" s="127">
        <f>SUM(AC16,AG16,AH16)</f>
        <v>81.199999999999989</v>
      </c>
    </row>
    <row r="17" spans="2:35" ht="27.75" customHeight="1" thickBot="1" x14ac:dyDescent="0.3">
      <c r="B17" s="5"/>
      <c r="C17" s="111"/>
      <c r="D17" s="111"/>
      <c r="E17" s="202"/>
      <c r="F17" s="202"/>
      <c r="G17" s="202"/>
      <c r="H17" s="202"/>
      <c r="I17" s="202"/>
      <c r="J17" s="4"/>
      <c r="K17" s="33">
        <f t="shared" ref="K17:K27" si="0">IFERROR(J17*0.625,"")</f>
        <v>0</v>
      </c>
      <c r="L17" s="35"/>
      <c r="M17" s="36" t="s">
        <v>34</v>
      </c>
      <c r="N17" s="37">
        <v>8.25</v>
      </c>
      <c r="O17" s="34">
        <f>IFERROR(L17*N17,"")</f>
        <v>0</v>
      </c>
      <c r="P17" s="50"/>
      <c r="Q17" s="11">
        <f t="shared" ref="Q17:Q27" si="1">SUM(K17,O17,P17)</f>
        <v>0</v>
      </c>
      <c r="T17" s="128">
        <v>43757</v>
      </c>
      <c r="U17" s="129" t="s">
        <v>9</v>
      </c>
      <c r="V17" s="129" t="s">
        <v>9</v>
      </c>
      <c r="W17" s="312" t="s">
        <v>35</v>
      </c>
      <c r="X17" s="312"/>
      <c r="Y17" s="312"/>
      <c r="Z17" s="312"/>
      <c r="AA17" s="312"/>
      <c r="AB17" s="130"/>
      <c r="AC17" s="131">
        <f t="shared" ref="AC17:AC27" si="2">IFERROR(AB17*0.58,"")</f>
        <v>0</v>
      </c>
      <c r="AD17" s="132">
        <v>3</v>
      </c>
      <c r="AE17" s="133" t="s">
        <v>34</v>
      </c>
      <c r="AF17" s="134">
        <v>7.5</v>
      </c>
      <c r="AG17" s="135">
        <f>IFERROR(AD17*AF17,"")</f>
        <v>22.5</v>
      </c>
      <c r="AH17" s="136">
        <v>7.5</v>
      </c>
      <c r="AI17" s="137">
        <f t="shared" ref="AI17:AI27" si="3">SUM(AC17,AG17,AH17)</f>
        <v>30</v>
      </c>
    </row>
    <row r="18" spans="2:35" ht="27.75" customHeight="1" thickBot="1" x14ac:dyDescent="0.3">
      <c r="B18" s="5"/>
      <c r="C18" s="111"/>
      <c r="D18" s="111"/>
      <c r="E18" s="202"/>
      <c r="F18" s="202"/>
      <c r="G18" s="202"/>
      <c r="H18" s="202"/>
      <c r="I18" s="202"/>
      <c r="J18" s="4"/>
      <c r="K18" s="33">
        <f t="shared" si="0"/>
        <v>0</v>
      </c>
      <c r="L18" s="35"/>
      <c r="M18" s="38" t="s">
        <v>36</v>
      </c>
      <c r="N18" s="39">
        <v>9.25</v>
      </c>
      <c r="O18" s="34">
        <f t="shared" ref="O18:O23" si="4">IFERROR(L18*N18,"")</f>
        <v>0</v>
      </c>
      <c r="P18" s="50"/>
      <c r="Q18" s="11">
        <f t="shared" si="1"/>
        <v>0</v>
      </c>
      <c r="T18" s="128">
        <v>43757</v>
      </c>
      <c r="U18" s="129"/>
      <c r="V18" s="129"/>
      <c r="W18" s="312" t="s">
        <v>37</v>
      </c>
      <c r="X18" s="312"/>
      <c r="Y18" s="312"/>
      <c r="Z18" s="312"/>
      <c r="AA18" s="312"/>
      <c r="AB18" s="130"/>
      <c r="AC18" s="131">
        <f t="shared" si="2"/>
        <v>0</v>
      </c>
      <c r="AD18" s="132">
        <v>1</v>
      </c>
      <c r="AE18" s="138" t="s">
        <v>36</v>
      </c>
      <c r="AF18" s="139">
        <v>8.5</v>
      </c>
      <c r="AG18" s="135">
        <f t="shared" ref="AG18:AG19" si="5">IFERROR(AD18*AF18,"")</f>
        <v>8.5</v>
      </c>
      <c r="AH18" s="136">
        <v>25</v>
      </c>
      <c r="AI18" s="137">
        <f t="shared" si="3"/>
        <v>33.5</v>
      </c>
    </row>
    <row r="19" spans="2:35" ht="27.75" customHeight="1" thickBot="1" x14ac:dyDescent="0.3">
      <c r="B19" s="5"/>
      <c r="C19" s="111"/>
      <c r="D19" s="111"/>
      <c r="E19" s="202"/>
      <c r="F19" s="202"/>
      <c r="G19" s="202"/>
      <c r="H19" s="202"/>
      <c r="I19" s="202"/>
      <c r="J19" s="4"/>
      <c r="K19" s="33">
        <f t="shared" si="0"/>
        <v>0</v>
      </c>
      <c r="L19" s="35"/>
      <c r="M19" s="40" t="s">
        <v>38</v>
      </c>
      <c r="N19" s="41">
        <v>16</v>
      </c>
      <c r="O19" s="34">
        <f t="shared" si="4"/>
        <v>0</v>
      </c>
      <c r="P19" s="50"/>
      <c r="Q19" s="11">
        <f t="shared" si="1"/>
        <v>0</v>
      </c>
      <c r="T19" s="128">
        <v>43761</v>
      </c>
      <c r="U19" s="129"/>
      <c r="V19" s="129"/>
      <c r="W19" s="312" t="s">
        <v>39</v>
      </c>
      <c r="X19" s="312"/>
      <c r="Y19" s="312"/>
      <c r="Z19" s="312"/>
      <c r="AA19" s="312"/>
      <c r="AB19" s="130"/>
      <c r="AC19" s="131">
        <f t="shared" si="2"/>
        <v>0</v>
      </c>
      <c r="AD19" s="132">
        <v>4</v>
      </c>
      <c r="AE19" s="140" t="s">
        <v>38</v>
      </c>
      <c r="AF19" s="141">
        <v>14.5</v>
      </c>
      <c r="AG19" s="135">
        <f t="shared" si="5"/>
        <v>58</v>
      </c>
      <c r="AH19" s="136">
        <v>20</v>
      </c>
      <c r="AI19" s="137">
        <f t="shared" si="3"/>
        <v>78</v>
      </c>
    </row>
    <row r="20" spans="2:35" ht="27.75" customHeight="1" thickBot="1" x14ac:dyDescent="0.3">
      <c r="B20" s="5"/>
      <c r="C20" s="111"/>
      <c r="D20" s="111"/>
      <c r="E20" s="202"/>
      <c r="F20" s="202"/>
      <c r="G20" s="202"/>
      <c r="H20" s="202"/>
      <c r="I20" s="202"/>
      <c r="J20" s="4"/>
      <c r="K20" s="33">
        <f t="shared" si="0"/>
        <v>0</v>
      </c>
      <c r="L20" s="169"/>
      <c r="M20" s="200" t="s">
        <v>40</v>
      </c>
      <c r="N20" s="200"/>
      <c r="O20" s="170"/>
      <c r="P20" s="50"/>
      <c r="Q20" s="11">
        <f t="shared" si="1"/>
        <v>0</v>
      </c>
      <c r="T20" s="128">
        <v>43761</v>
      </c>
      <c r="U20" s="129" t="s">
        <v>41</v>
      </c>
      <c r="V20" s="129" t="s">
        <v>41</v>
      </c>
      <c r="W20" s="312" t="s">
        <v>42</v>
      </c>
      <c r="X20" s="312"/>
      <c r="Y20" s="312"/>
      <c r="Z20" s="312"/>
      <c r="AA20" s="312"/>
      <c r="AB20" s="130">
        <v>140</v>
      </c>
      <c r="AC20" s="131">
        <f t="shared" si="2"/>
        <v>81.199999999999989</v>
      </c>
      <c r="AD20" s="374" t="s">
        <v>40</v>
      </c>
      <c r="AE20" s="374"/>
      <c r="AF20" s="374"/>
      <c r="AG20" s="375"/>
      <c r="AH20" s="142"/>
      <c r="AI20" s="137">
        <f t="shared" si="3"/>
        <v>81.199999999999989</v>
      </c>
    </row>
    <row r="21" spans="2:35" ht="27.75" customHeight="1" thickBot="1" x14ac:dyDescent="0.3">
      <c r="B21" s="5"/>
      <c r="C21" s="111"/>
      <c r="D21" s="111"/>
      <c r="E21" s="202"/>
      <c r="F21" s="202"/>
      <c r="G21" s="202"/>
      <c r="H21" s="202"/>
      <c r="I21" s="202"/>
      <c r="J21" s="4"/>
      <c r="K21" s="33">
        <f t="shared" si="0"/>
        <v>0</v>
      </c>
      <c r="L21" s="172"/>
      <c r="M21" s="36" t="s">
        <v>34</v>
      </c>
      <c r="N21" s="42">
        <v>13</v>
      </c>
      <c r="O21" s="34">
        <f t="shared" si="4"/>
        <v>0</v>
      </c>
      <c r="P21" s="50"/>
      <c r="Q21" s="11">
        <f t="shared" si="1"/>
        <v>0</v>
      </c>
      <c r="T21" s="143"/>
      <c r="U21" s="144"/>
      <c r="V21" s="144"/>
      <c r="W21" s="313"/>
      <c r="X21" s="313"/>
      <c r="Y21" s="313"/>
      <c r="Z21" s="313"/>
      <c r="AA21" s="313"/>
      <c r="AB21" s="145"/>
      <c r="AC21" s="131">
        <f t="shared" si="2"/>
        <v>0</v>
      </c>
      <c r="AD21" s="146"/>
      <c r="AE21" s="133" t="s">
        <v>34</v>
      </c>
      <c r="AF21" s="147">
        <v>13</v>
      </c>
      <c r="AG21" s="135">
        <f t="shared" ref="AG21:AG23" si="6">IFERROR(AD21*AF21,"")</f>
        <v>0</v>
      </c>
      <c r="AH21" s="142"/>
      <c r="AI21" s="137">
        <f t="shared" si="3"/>
        <v>0</v>
      </c>
    </row>
    <row r="22" spans="2:35" ht="27.75" customHeight="1" thickBot="1" x14ac:dyDescent="0.3">
      <c r="B22" s="5"/>
      <c r="C22" s="111"/>
      <c r="D22" s="111"/>
      <c r="E22" s="202"/>
      <c r="F22" s="202"/>
      <c r="G22" s="202"/>
      <c r="H22" s="202"/>
      <c r="I22" s="202"/>
      <c r="J22" s="4"/>
      <c r="K22" s="33">
        <f t="shared" si="0"/>
        <v>0</v>
      </c>
      <c r="L22" s="173"/>
      <c r="M22" s="38" t="s">
        <v>36</v>
      </c>
      <c r="N22" s="39">
        <v>15</v>
      </c>
      <c r="O22" s="34">
        <f t="shared" si="4"/>
        <v>0</v>
      </c>
      <c r="P22" s="50"/>
      <c r="Q22" s="11">
        <f t="shared" si="1"/>
        <v>0</v>
      </c>
      <c r="T22" s="143"/>
      <c r="U22" s="144"/>
      <c r="V22" s="144"/>
      <c r="W22" s="313"/>
      <c r="X22" s="313"/>
      <c r="Y22" s="313"/>
      <c r="Z22" s="313"/>
      <c r="AA22" s="313"/>
      <c r="AB22" s="145"/>
      <c r="AC22" s="131">
        <f t="shared" si="2"/>
        <v>0</v>
      </c>
      <c r="AD22" s="148"/>
      <c r="AE22" s="138" t="s">
        <v>36</v>
      </c>
      <c r="AF22" s="139">
        <v>15</v>
      </c>
      <c r="AG22" s="135">
        <f t="shared" si="6"/>
        <v>0</v>
      </c>
      <c r="AH22" s="142"/>
      <c r="AI22" s="137">
        <f t="shared" si="3"/>
        <v>0</v>
      </c>
    </row>
    <row r="23" spans="2:35" ht="27.75" customHeight="1" thickBot="1" x14ac:dyDescent="0.3">
      <c r="B23" s="5"/>
      <c r="C23" s="111"/>
      <c r="D23" s="111"/>
      <c r="E23" s="202"/>
      <c r="F23" s="202"/>
      <c r="G23" s="202"/>
      <c r="H23" s="202"/>
      <c r="I23" s="202"/>
      <c r="J23" s="4"/>
      <c r="K23" s="33">
        <f t="shared" si="0"/>
        <v>0</v>
      </c>
      <c r="L23" s="173"/>
      <c r="M23" s="40" t="s">
        <v>38</v>
      </c>
      <c r="N23" s="41">
        <v>26</v>
      </c>
      <c r="O23" s="34">
        <f t="shared" si="4"/>
        <v>0</v>
      </c>
      <c r="P23" s="50"/>
      <c r="Q23" s="11">
        <f t="shared" si="1"/>
        <v>0</v>
      </c>
      <c r="T23" s="143"/>
      <c r="U23" s="144"/>
      <c r="V23" s="144"/>
      <c r="W23" s="313"/>
      <c r="X23" s="313"/>
      <c r="Y23" s="313"/>
      <c r="Z23" s="313"/>
      <c r="AA23" s="313"/>
      <c r="AB23" s="145"/>
      <c r="AC23" s="131">
        <f t="shared" si="2"/>
        <v>0</v>
      </c>
      <c r="AD23" s="148"/>
      <c r="AE23" s="140" t="s">
        <v>38</v>
      </c>
      <c r="AF23" s="141">
        <v>26</v>
      </c>
      <c r="AG23" s="135">
        <f t="shared" si="6"/>
        <v>0</v>
      </c>
      <c r="AH23" s="142"/>
      <c r="AI23" s="137">
        <f t="shared" si="3"/>
        <v>0</v>
      </c>
    </row>
    <row r="24" spans="2:35" ht="27.75" customHeight="1" thickBot="1" x14ac:dyDescent="0.3">
      <c r="B24" s="5"/>
      <c r="C24" s="111"/>
      <c r="D24" s="111"/>
      <c r="E24" s="202"/>
      <c r="F24" s="202"/>
      <c r="G24" s="202"/>
      <c r="H24" s="202"/>
      <c r="I24" s="202"/>
      <c r="J24" s="4"/>
      <c r="K24" s="33">
        <f t="shared" si="0"/>
        <v>0</v>
      </c>
      <c r="L24" s="200"/>
      <c r="M24" s="200"/>
      <c r="N24" s="200"/>
      <c r="O24" s="201"/>
      <c r="P24" s="50"/>
      <c r="Q24" s="11">
        <f t="shared" si="1"/>
        <v>0</v>
      </c>
      <c r="T24" s="143"/>
      <c r="U24" s="144"/>
      <c r="V24" s="144"/>
      <c r="W24" s="313"/>
      <c r="X24" s="313"/>
      <c r="Y24" s="313"/>
      <c r="Z24" s="313"/>
      <c r="AA24" s="313"/>
      <c r="AB24" s="145"/>
      <c r="AC24" s="131">
        <f t="shared" si="2"/>
        <v>0</v>
      </c>
      <c r="AD24" s="374"/>
      <c r="AE24" s="374"/>
      <c r="AF24" s="374"/>
      <c r="AG24" s="375"/>
      <c r="AH24" s="142"/>
      <c r="AI24" s="137">
        <f t="shared" si="3"/>
        <v>0</v>
      </c>
    </row>
    <row r="25" spans="2:35" ht="27.75" customHeight="1" thickBot="1" x14ac:dyDescent="0.3">
      <c r="B25" s="5"/>
      <c r="C25" s="111"/>
      <c r="D25" s="111"/>
      <c r="E25" s="202"/>
      <c r="F25" s="202"/>
      <c r="G25" s="202"/>
      <c r="H25" s="202"/>
      <c r="I25" s="202"/>
      <c r="J25" s="4"/>
      <c r="K25" s="33">
        <f t="shared" si="0"/>
        <v>0</v>
      </c>
      <c r="L25" s="200"/>
      <c r="M25" s="200"/>
      <c r="N25" s="200"/>
      <c r="O25" s="201"/>
      <c r="P25" s="50"/>
      <c r="Q25" s="11">
        <f t="shared" si="1"/>
        <v>0</v>
      </c>
      <c r="T25" s="143"/>
      <c r="U25" s="144"/>
      <c r="V25" s="144"/>
      <c r="W25" s="313"/>
      <c r="X25" s="313"/>
      <c r="Y25" s="313"/>
      <c r="Z25" s="313"/>
      <c r="AA25" s="313"/>
      <c r="AB25" s="145"/>
      <c r="AC25" s="131">
        <f t="shared" si="2"/>
        <v>0</v>
      </c>
      <c r="AD25" s="374"/>
      <c r="AE25" s="374"/>
      <c r="AF25" s="374"/>
      <c r="AG25" s="375"/>
      <c r="AH25" s="142"/>
      <c r="AI25" s="137">
        <f t="shared" si="3"/>
        <v>0</v>
      </c>
    </row>
    <row r="26" spans="2:35" ht="27.75" customHeight="1" thickBot="1" x14ac:dyDescent="0.3">
      <c r="B26" s="5"/>
      <c r="C26" s="111"/>
      <c r="D26" s="111"/>
      <c r="E26" s="202"/>
      <c r="F26" s="202"/>
      <c r="G26" s="202"/>
      <c r="H26" s="202"/>
      <c r="I26" s="202"/>
      <c r="J26" s="4"/>
      <c r="K26" s="33">
        <f t="shared" si="0"/>
        <v>0</v>
      </c>
      <c r="L26" s="200"/>
      <c r="M26" s="200"/>
      <c r="N26" s="200"/>
      <c r="O26" s="201"/>
      <c r="P26" s="50"/>
      <c r="Q26" s="11">
        <f t="shared" si="1"/>
        <v>0</v>
      </c>
      <c r="T26" s="143"/>
      <c r="U26" s="144"/>
      <c r="V26" s="144"/>
      <c r="W26" s="313"/>
      <c r="X26" s="313"/>
      <c r="Y26" s="313"/>
      <c r="Z26" s="313"/>
      <c r="AA26" s="313"/>
      <c r="AB26" s="145"/>
      <c r="AC26" s="131">
        <f t="shared" si="2"/>
        <v>0</v>
      </c>
      <c r="AD26" s="374"/>
      <c r="AE26" s="374"/>
      <c r="AF26" s="374"/>
      <c r="AG26" s="375"/>
      <c r="AH26" s="142"/>
      <c r="AI26" s="137">
        <f t="shared" si="3"/>
        <v>0</v>
      </c>
    </row>
    <row r="27" spans="2:35" ht="27.75" customHeight="1" x14ac:dyDescent="0.25">
      <c r="B27" s="5"/>
      <c r="C27" s="111"/>
      <c r="D27" s="111"/>
      <c r="E27" s="202"/>
      <c r="F27" s="202"/>
      <c r="G27" s="202"/>
      <c r="H27" s="202"/>
      <c r="I27" s="202"/>
      <c r="J27" s="4"/>
      <c r="K27" s="33">
        <f t="shared" si="0"/>
        <v>0</v>
      </c>
      <c r="L27" s="200"/>
      <c r="M27" s="200"/>
      <c r="N27" s="200"/>
      <c r="O27" s="201"/>
      <c r="P27" s="50"/>
      <c r="Q27" s="11">
        <f t="shared" si="1"/>
        <v>0</v>
      </c>
      <c r="T27" s="143"/>
      <c r="U27" s="144"/>
      <c r="V27" s="144"/>
      <c r="W27" s="313"/>
      <c r="X27" s="313"/>
      <c r="Y27" s="313"/>
      <c r="Z27" s="313"/>
      <c r="AA27" s="313"/>
      <c r="AB27" s="145"/>
      <c r="AC27" s="131">
        <f t="shared" si="2"/>
        <v>0</v>
      </c>
      <c r="AD27" s="374"/>
      <c r="AE27" s="374"/>
      <c r="AF27" s="374"/>
      <c r="AG27" s="375"/>
      <c r="AH27" s="142"/>
      <c r="AI27" s="137">
        <f t="shared" si="3"/>
        <v>0</v>
      </c>
    </row>
    <row r="28" spans="2:35" ht="27.75" customHeight="1" x14ac:dyDescent="0.25">
      <c r="B28" s="26"/>
      <c r="C28" s="12"/>
      <c r="D28" s="12"/>
      <c r="E28" s="12"/>
      <c r="F28" s="12"/>
      <c r="G28" s="12"/>
      <c r="H28" s="12"/>
      <c r="I28" s="12"/>
      <c r="J28" s="12"/>
      <c r="K28" s="9">
        <f>SUM(K16:K27)</f>
        <v>0</v>
      </c>
      <c r="L28" s="261"/>
      <c r="M28" s="262"/>
      <c r="N28" s="263"/>
      <c r="O28" s="9">
        <f>SUM(O16:O23)</f>
        <v>0</v>
      </c>
      <c r="P28" s="9">
        <f>SUM(P16:P27)</f>
        <v>0</v>
      </c>
      <c r="Q28" s="10">
        <f>SUM(Q16:Q27)</f>
        <v>0</v>
      </c>
      <c r="T28" s="149"/>
      <c r="U28" s="150"/>
      <c r="V28" s="150"/>
      <c r="W28" s="150"/>
      <c r="X28" s="150"/>
      <c r="Y28" s="150"/>
      <c r="Z28" s="150"/>
      <c r="AA28" s="150"/>
      <c r="AB28" s="150"/>
      <c r="AC28" s="151">
        <f>SUM(AC16:AC27)</f>
        <v>162.39999999999998</v>
      </c>
      <c r="AD28" s="379"/>
      <c r="AE28" s="380"/>
      <c r="AF28" s="381"/>
      <c r="AG28" s="151">
        <f>SUM(AG16:AG23)</f>
        <v>89</v>
      </c>
      <c r="AH28" s="151">
        <f>SUM(AH16:AH27)</f>
        <v>52.5</v>
      </c>
      <c r="AI28" s="152">
        <f>SUM(AI16:AI27)</f>
        <v>303.89999999999998</v>
      </c>
    </row>
    <row r="29" spans="2:35" ht="27.75" customHeight="1" x14ac:dyDescent="0.25">
      <c r="B29" s="183" t="s">
        <v>43</v>
      </c>
      <c r="C29" s="184"/>
      <c r="D29" s="184"/>
      <c r="E29" s="184"/>
      <c r="F29" s="184"/>
      <c r="G29" s="184"/>
      <c r="H29" s="184"/>
      <c r="I29" s="184"/>
      <c r="J29" s="243" t="s">
        <v>44</v>
      </c>
      <c r="K29" s="243"/>
      <c r="L29" s="243"/>
      <c r="M29" s="243"/>
      <c r="N29" s="243"/>
      <c r="O29" s="243"/>
      <c r="P29" s="244"/>
      <c r="Q29" s="10">
        <f>Q43</f>
        <v>0</v>
      </c>
      <c r="T29" s="411" t="s">
        <v>45</v>
      </c>
      <c r="U29" s="412"/>
      <c r="V29" s="412"/>
      <c r="W29" s="412"/>
      <c r="X29" s="412"/>
      <c r="Y29" s="412"/>
      <c r="Z29" s="412"/>
      <c r="AA29" s="412"/>
      <c r="AB29" s="382" t="s">
        <v>44</v>
      </c>
      <c r="AC29" s="382"/>
      <c r="AD29" s="382"/>
      <c r="AE29" s="382"/>
      <c r="AF29" s="382"/>
      <c r="AG29" s="382"/>
      <c r="AH29" s="383"/>
      <c r="AI29" s="152">
        <f>AI43</f>
        <v>425</v>
      </c>
    </row>
    <row r="30" spans="2:35" ht="27.75" customHeight="1" x14ac:dyDescent="0.25">
      <c r="B30" s="185"/>
      <c r="C30" s="184"/>
      <c r="D30" s="184"/>
      <c r="E30" s="184"/>
      <c r="F30" s="184"/>
      <c r="G30" s="184"/>
      <c r="H30" s="184"/>
      <c r="I30" s="184"/>
      <c r="J30" s="12"/>
      <c r="K30" s="12"/>
      <c r="L30" s="12"/>
      <c r="M30" s="12"/>
      <c r="N30" s="12"/>
      <c r="O30" s="198" t="s">
        <v>46</v>
      </c>
      <c r="P30" s="199"/>
      <c r="Q30" s="10">
        <f>+Q29+Q28</f>
        <v>0</v>
      </c>
      <c r="T30" s="411"/>
      <c r="U30" s="412"/>
      <c r="V30" s="412"/>
      <c r="W30" s="412"/>
      <c r="X30" s="412"/>
      <c r="Y30" s="412"/>
      <c r="Z30" s="412"/>
      <c r="AA30" s="412"/>
      <c r="AB30" s="150"/>
      <c r="AC30" s="150"/>
      <c r="AD30" s="150"/>
      <c r="AE30" s="150"/>
      <c r="AF30" s="150"/>
      <c r="AG30" s="384" t="s">
        <v>46</v>
      </c>
      <c r="AH30" s="385"/>
      <c r="AI30" s="152">
        <f>+AI29+AI28</f>
        <v>728.9</v>
      </c>
    </row>
    <row r="31" spans="2:35" ht="27.75" customHeight="1" x14ac:dyDescent="0.2">
      <c r="B31" s="185"/>
      <c r="C31" s="184"/>
      <c r="D31" s="184"/>
      <c r="E31" s="184"/>
      <c r="F31" s="184"/>
      <c r="G31" s="184"/>
      <c r="H31" s="184"/>
      <c r="I31" s="184"/>
      <c r="J31" s="51"/>
      <c r="K31" s="198" t="s">
        <v>47</v>
      </c>
      <c r="L31" s="198"/>
      <c r="M31" s="198"/>
      <c r="N31" s="198"/>
      <c r="O31" s="198"/>
      <c r="P31" s="199"/>
      <c r="Q31" s="112"/>
      <c r="T31" s="411"/>
      <c r="U31" s="412"/>
      <c r="V31" s="412"/>
      <c r="W31" s="412"/>
      <c r="X31" s="412"/>
      <c r="Y31" s="412"/>
      <c r="Z31" s="412"/>
      <c r="AA31" s="412"/>
      <c r="AB31" s="153"/>
      <c r="AC31" s="384" t="s">
        <v>47</v>
      </c>
      <c r="AD31" s="384"/>
      <c r="AE31" s="384"/>
      <c r="AF31" s="384"/>
      <c r="AG31" s="384"/>
      <c r="AH31" s="385"/>
      <c r="AI31" s="154">
        <v>100</v>
      </c>
    </row>
    <row r="32" spans="2:35" ht="27.75" customHeight="1" x14ac:dyDescent="0.25">
      <c r="B32" s="185"/>
      <c r="C32" s="184"/>
      <c r="D32" s="184"/>
      <c r="E32" s="184"/>
      <c r="F32" s="184"/>
      <c r="G32" s="184"/>
      <c r="H32" s="184"/>
      <c r="I32" s="184"/>
      <c r="J32" s="198" t="s">
        <v>48</v>
      </c>
      <c r="K32" s="198"/>
      <c r="L32" s="198"/>
      <c r="M32" s="198"/>
      <c r="N32" s="198"/>
      <c r="O32" s="198"/>
      <c r="P32" s="199"/>
      <c r="Q32" s="10" t="str">
        <f>IF(Q31&lt;Q28,SUM(Q28-Q31),"")</f>
        <v/>
      </c>
      <c r="T32" s="411"/>
      <c r="U32" s="412"/>
      <c r="V32" s="412"/>
      <c r="W32" s="412"/>
      <c r="X32" s="412"/>
      <c r="Y32" s="412"/>
      <c r="Z32" s="412"/>
      <c r="AA32" s="412"/>
      <c r="AB32" s="384" t="s">
        <v>48</v>
      </c>
      <c r="AC32" s="384"/>
      <c r="AD32" s="384"/>
      <c r="AE32" s="384"/>
      <c r="AF32" s="384"/>
      <c r="AG32" s="384"/>
      <c r="AH32" s="385"/>
      <c r="AI32" s="152">
        <f>IF(AI31&lt;AI28+AI29,SUM(AI28++AI29-AI31),"")</f>
        <v>628.9</v>
      </c>
    </row>
    <row r="33" spans="2:35" ht="27.75" customHeight="1" thickBot="1" x14ac:dyDescent="0.3">
      <c r="B33" s="186"/>
      <c r="C33" s="187"/>
      <c r="D33" s="187"/>
      <c r="E33" s="187"/>
      <c r="F33" s="187"/>
      <c r="G33" s="187"/>
      <c r="H33" s="187"/>
      <c r="I33" s="187"/>
      <c r="J33" s="198" t="s">
        <v>49</v>
      </c>
      <c r="K33" s="198"/>
      <c r="L33" s="198"/>
      <c r="M33" s="198"/>
      <c r="N33" s="198"/>
      <c r="O33" s="198"/>
      <c r="P33" s="199"/>
      <c r="Q33" s="10" t="str">
        <f>IF(Q31&gt;Q28,SUM(-Q28+Q31),"")</f>
        <v/>
      </c>
      <c r="T33" s="413"/>
      <c r="U33" s="414"/>
      <c r="V33" s="414"/>
      <c r="W33" s="414"/>
      <c r="X33" s="414"/>
      <c r="Y33" s="414"/>
      <c r="Z33" s="414"/>
      <c r="AA33" s="414"/>
      <c r="AB33" s="384" t="s">
        <v>49</v>
      </c>
      <c r="AC33" s="384"/>
      <c r="AD33" s="384"/>
      <c r="AE33" s="384"/>
      <c r="AF33" s="384"/>
      <c r="AG33" s="384"/>
      <c r="AH33" s="385"/>
      <c r="AI33" s="152" t="str">
        <f>IF(AI31&gt;AI28+AI29,SUM(AI28+AI29-AI31),"")</f>
        <v/>
      </c>
    </row>
    <row r="34" spans="2:35" s="43" customFormat="1" ht="39" customHeight="1" thickBot="1" x14ac:dyDescent="0.3">
      <c r="B34" s="225" t="s">
        <v>50</v>
      </c>
      <c r="C34" s="226"/>
      <c r="D34" s="226"/>
      <c r="E34" s="226"/>
      <c r="F34" s="226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8"/>
      <c r="T34" s="393" t="s">
        <v>50</v>
      </c>
      <c r="U34" s="394"/>
      <c r="V34" s="394"/>
      <c r="W34" s="394"/>
      <c r="X34" s="394"/>
      <c r="Y34" s="395"/>
      <c r="Z34" s="395"/>
      <c r="AA34" s="395"/>
      <c r="AB34" s="395"/>
      <c r="AC34" s="395"/>
      <c r="AD34" s="395"/>
      <c r="AE34" s="395"/>
      <c r="AF34" s="395"/>
      <c r="AG34" s="395"/>
      <c r="AH34" s="395"/>
      <c r="AI34" s="396"/>
    </row>
    <row r="35" spans="2:35" ht="18" customHeight="1" thickBot="1" x14ac:dyDescent="0.3">
      <c r="B35" s="48" t="s">
        <v>11</v>
      </c>
      <c r="C35" s="236" t="s">
        <v>51</v>
      </c>
      <c r="D35" s="236"/>
      <c r="E35" s="236"/>
      <c r="F35" s="236"/>
      <c r="G35" s="189" t="s">
        <v>52</v>
      </c>
      <c r="H35" s="189"/>
      <c r="I35" s="190"/>
      <c r="J35" s="188" t="s">
        <v>23</v>
      </c>
      <c r="K35" s="189"/>
      <c r="L35" s="189"/>
      <c r="M35" s="189"/>
      <c r="N35" s="189"/>
      <c r="O35" s="189"/>
      <c r="P35" s="190"/>
      <c r="Q35" s="49" t="s">
        <v>53</v>
      </c>
      <c r="T35" s="155" t="s">
        <v>11</v>
      </c>
      <c r="U35" s="397" t="s">
        <v>51</v>
      </c>
      <c r="V35" s="397"/>
      <c r="W35" s="397"/>
      <c r="X35" s="397"/>
      <c r="Y35" s="398" t="s">
        <v>52</v>
      </c>
      <c r="Z35" s="398"/>
      <c r="AA35" s="399"/>
      <c r="AB35" s="400" t="s">
        <v>23</v>
      </c>
      <c r="AC35" s="398"/>
      <c r="AD35" s="398"/>
      <c r="AE35" s="398"/>
      <c r="AF35" s="398"/>
      <c r="AG35" s="398"/>
      <c r="AH35" s="399"/>
      <c r="AI35" s="156" t="s">
        <v>53</v>
      </c>
    </row>
    <row r="36" spans="2:35" ht="27.75" customHeight="1" x14ac:dyDescent="0.25">
      <c r="B36" s="6"/>
      <c r="C36" s="229"/>
      <c r="D36" s="229"/>
      <c r="E36" s="229"/>
      <c r="F36" s="229"/>
      <c r="G36" s="229"/>
      <c r="H36" s="229"/>
      <c r="I36" s="229"/>
      <c r="J36" s="191"/>
      <c r="K36" s="192"/>
      <c r="L36" s="192"/>
      <c r="M36" s="192"/>
      <c r="N36" s="192"/>
      <c r="O36" s="192"/>
      <c r="P36" s="193"/>
      <c r="Q36" s="174"/>
      <c r="T36" s="122">
        <v>43743</v>
      </c>
      <c r="U36" s="314" t="s">
        <v>55</v>
      </c>
      <c r="V36" s="314"/>
      <c r="W36" s="314"/>
      <c r="X36" s="314"/>
      <c r="Y36" s="314" t="s">
        <v>56</v>
      </c>
      <c r="Z36" s="314"/>
      <c r="AA36" s="314"/>
      <c r="AB36" s="386" t="s">
        <v>54</v>
      </c>
      <c r="AC36" s="387"/>
      <c r="AD36" s="387"/>
      <c r="AE36" s="387"/>
      <c r="AF36" s="387"/>
      <c r="AG36" s="387"/>
      <c r="AH36" s="388"/>
      <c r="AI36" s="137">
        <v>50</v>
      </c>
    </row>
    <row r="37" spans="2:35" ht="27.75" customHeight="1" x14ac:dyDescent="0.25">
      <c r="B37" s="6"/>
      <c r="C37" s="216"/>
      <c r="D37" s="216"/>
      <c r="E37" s="216"/>
      <c r="F37" s="216"/>
      <c r="G37" s="229"/>
      <c r="H37" s="229"/>
      <c r="I37" s="229"/>
      <c r="J37" s="233"/>
      <c r="K37" s="234"/>
      <c r="L37" s="234"/>
      <c r="M37" s="234"/>
      <c r="N37" s="234"/>
      <c r="O37" s="234"/>
      <c r="P37" s="235"/>
      <c r="Q37" s="174"/>
      <c r="T37" s="122">
        <v>43757</v>
      </c>
      <c r="U37" s="389" t="s">
        <v>57</v>
      </c>
      <c r="V37" s="389"/>
      <c r="W37" s="389"/>
      <c r="X37" s="389"/>
      <c r="Y37" s="314" t="s">
        <v>56</v>
      </c>
      <c r="Z37" s="314"/>
      <c r="AA37" s="314"/>
      <c r="AB37" s="390" t="s">
        <v>58</v>
      </c>
      <c r="AC37" s="391"/>
      <c r="AD37" s="391"/>
      <c r="AE37" s="391"/>
      <c r="AF37" s="391"/>
      <c r="AG37" s="391"/>
      <c r="AH37" s="392"/>
      <c r="AI37" s="137">
        <v>125</v>
      </c>
    </row>
    <row r="38" spans="2:35" ht="27.75" customHeight="1" x14ac:dyDescent="0.25">
      <c r="B38" s="6"/>
      <c r="C38" s="216"/>
      <c r="D38" s="216"/>
      <c r="E38" s="216"/>
      <c r="F38" s="216"/>
      <c r="G38" s="229"/>
      <c r="H38" s="229"/>
      <c r="I38" s="229"/>
      <c r="J38" s="233"/>
      <c r="K38" s="234"/>
      <c r="L38" s="234"/>
      <c r="M38" s="234"/>
      <c r="N38" s="234"/>
      <c r="O38" s="234"/>
      <c r="P38" s="235"/>
      <c r="Q38" s="174"/>
      <c r="T38" s="122">
        <v>43758</v>
      </c>
      <c r="U38" s="389" t="s">
        <v>57</v>
      </c>
      <c r="V38" s="389"/>
      <c r="W38" s="389"/>
      <c r="X38" s="389"/>
      <c r="Y38" s="314" t="s">
        <v>56</v>
      </c>
      <c r="Z38" s="314"/>
      <c r="AA38" s="314"/>
      <c r="AB38" s="390" t="s">
        <v>58</v>
      </c>
      <c r="AC38" s="391"/>
      <c r="AD38" s="391"/>
      <c r="AE38" s="391"/>
      <c r="AF38" s="391"/>
      <c r="AG38" s="391"/>
      <c r="AH38" s="392"/>
      <c r="AI38" s="137">
        <v>125</v>
      </c>
    </row>
    <row r="39" spans="2:35" ht="27.75" customHeight="1" x14ac:dyDescent="0.25">
      <c r="B39" s="6"/>
      <c r="C39" s="216"/>
      <c r="D39" s="216"/>
      <c r="E39" s="216"/>
      <c r="F39" s="216"/>
      <c r="G39" s="229"/>
      <c r="H39" s="229"/>
      <c r="I39" s="229"/>
      <c r="J39" s="233"/>
      <c r="K39" s="234"/>
      <c r="L39" s="234"/>
      <c r="M39" s="234"/>
      <c r="N39" s="234"/>
      <c r="O39" s="234"/>
      <c r="P39" s="235"/>
      <c r="Q39" s="174"/>
      <c r="T39" s="122">
        <v>43760</v>
      </c>
      <c r="U39" s="389" t="s">
        <v>57</v>
      </c>
      <c r="V39" s="389"/>
      <c r="W39" s="389"/>
      <c r="X39" s="389"/>
      <c r="Y39" s="314" t="s">
        <v>56</v>
      </c>
      <c r="Z39" s="314"/>
      <c r="AA39" s="314"/>
      <c r="AB39" s="390" t="s">
        <v>58</v>
      </c>
      <c r="AC39" s="391"/>
      <c r="AD39" s="391"/>
      <c r="AE39" s="391"/>
      <c r="AF39" s="391"/>
      <c r="AG39" s="391"/>
      <c r="AH39" s="392"/>
      <c r="AI39" s="137">
        <v>125</v>
      </c>
    </row>
    <row r="40" spans="2:35" ht="27.75" customHeight="1" x14ac:dyDescent="0.25">
      <c r="B40" s="6"/>
      <c r="C40" s="216"/>
      <c r="D40" s="216"/>
      <c r="E40" s="216"/>
      <c r="F40" s="216"/>
      <c r="G40" s="229"/>
      <c r="H40" s="229"/>
      <c r="I40" s="229"/>
      <c r="J40" s="233"/>
      <c r="K40" s="234"/>
      <c r="L40" s="234"/>
      <c r="M40" s="234"/>
      <c r="N40" s="234"/>
      <c r="O40" s="234"/>
      <c r="P40" s="235"/>
      <c r="Q40" s="174"/>
      <c r="T40" s="157"/>
      <c r="U40" s="315"/>
      <c r="V40" s="315"/>
      <c r="W40" s="315"/>
      <c r="X40" s="315"/>
      <c r="Y40" s="316"/>
      <c r="Z40" s="316"/>
      <c r="AA40" s="316"/>
      <c r="AB40" s="401"/>
      <c r="AC40" s="402"/>
      <c r="AD40" s="402"/>
      <c r="AE40" s="402"/>
      <c r="AF40" s="402"/>
      <c r="AG40" s="402"/>
      <c r="AH40" s="403"/>
      <c r="AI40" s="137"/>
    </row>
    <row r="41" spans="2:35" ht="27.75" customHeight="1" x14ac:dyDescent="0.25">
      <c r="B41" s="7"/>
      <c r="C41" s="216"/>
      <c r="D41" s="216"/>
      <c r="E41" s="216"/>
      <c r="F41" s="216"/>
      <c r="G41" s="229"/>
      <c r="H41" s="229"/>
      <c r="I41" s="229"/>
      <c r="J41" s="233"/>
      <c r="K41" s="234"/>
      <c r="L41" s="234"/>
      <c r="M41" s="234"/>
      <c r="N41" s="234"/>
      <c r="O41" s="234"/>
      <c r="P41" s="235"/>
      <c r="Q41" s="174"/>
      <c r="T41" s="158"/>
      <c r="U41" s="315"/>
      <c r="V41" s="315"/>
      <c r="W41" s="315"/>
      <c r="X41" s="315"/>
      <c r="Y41" s="316"/>
      <c r="Z41" s="316"/>
      <c r="AA41" s="316"/>
      <c r="AB41" s="401"/>
      <c r="AC41" s="402"/>
      <c r="AD41" s="402"/>
      <c r="AE41" s="402"/>
      <c r="AF41" s="402"/>
      <c r="AG41" s="402"/>
      <c r="AH41" s="403"/>
      <c r="AI41" s="137"/>
    </row>
    <row r="42" spans="2:35" ht="27.75" customHeight="1" x14ac:dyDescent="0.25">
      <c r="B42" s="7"/>
      <c r="C42" s="216"/>
      <c r="D42" s="216"/>
      <c r="E42" s="216"/>
      <c r="F42" s="216"/>
      <c r="G42" s="299"/>
      <c r="H42" s="300"/>
      <c r="I42" s="301"/>
      <c r="J42" s="237"/>
      <c r="K42" s="238"/>
      <c r="L42" s="238"/>
      <c r="M42" s="238"/>
      <c r="N42" s="238"/>
      <c r="O42" s="238"/>
      <c r="P42" s="239"/>
      <c r="Q42" s="174"/>
      <c r="T42" s="158"/>
      <c r="U42" s="315"/>
      <c r="V42" s="315"/>
      <c r="W42" s="315"/>
      <c r="X42" s="315"/>
      <c r="Y42" s="435"/>
      <c r="Z42" s="436"/>
      <c r="AA42" s="437"/>
      <c r="AB42" s="438"/>
      <c r="AC42" s="439"/>
      <c r="AD42" s="439"/>
      <c r="AE42" s="439"/>
      <c r="AF42" s="439"/>
      <c r="AG42" s="439"/>
      <c r="AH42" s="440"/>
      <c r="AI42" s="137"/>
    </row>
    <row r="43" spans="2:35" ht="27.75" customHeight="1" thickBot="1" x14ac:dyDescent="0.3">
      <c r="B43" s="8"/>
      <c r="C43" s="302"/>
      <c r="D43" s="302"/>
      <c r="E43" s="302"/>
      <c r="F43" s="302"/>
      <c r="G43" s="302"/>
      <c r="H43" s="302"/>
      <c r="I43" s="302"/>
      <c r="J43" s="240"/>
      <c r="K43" s="241"/>
      <c r="L43" s="241"/>
      <c r="M43" s="241"/>
      <c r="N43" s="241"/>
      <c r="O43" s="241"/>
      <c r="P43" s="242"/>
      <c r="Q43" s="175">
        <f>SUM(Q36:Q42)</f>
        <v>0</v>
      </c>
      <c r="T43" s="159"/>
      <c r="U43" s="441"/>
      <c r="V43" s="441"/>
      <c r="W43" s="441"/>
      <c r="X43" s="441"/>
      <c r="Y43" s="441"/>
      <c r="Z43" s="441"/>
      <c r="AA43" s="441"/>
      <c r="AB43" s="442"/>
      <c r="AC43" s="443"/>
      <c r="AD43" s="443"/>
      <c r="AE43" s="443"/>
      <c r="AF43" s="443"/>
      <c r="AG43" s="443"/>
      <c r="AH43" s="444"/>
      <c r="AI43" s="160">
        <f>SUM(AI36:AI42)</f>
        <v>425</v>
      </c>
    </row>
    <row r="44" spans="2:35" ht="36.75" customHeight="1" thickBot="1" x14ac:dyDescent="0.35">
      <c r="B44" s="278" t="s">
        <v>59</v>
      </c>
      <c r="C44" s="279"/>
      <c r="D44" s="279"/>
      <c r="E44" s="279"/>
      <c r="F44" s="279"/>
      <c r="G44" s="279"/>
      <c r="H44" s="279"/>
      <c r="I44" s="279"/>
      <c r="J44" s="280" t="s">
        <v>59</v>
      </c>
      <c r="K44" s="281"/>
      <c r="L44" s="281"/>
      <c r="M44" s="281"/>
      <c r="N44" s="281"/>
      <c r="O44" s="281"/>
      <c r="P44" s="281"/>
      <c r="Q44" s="282"/>
      <c r="T44" s="415" t="s">
        <v>59</v>
      </c>
      <c r="U44" s="416"/>
      <c r="V44" s="416"/>
      <c r="W44" s="416"/>
      <c r="X44" s="416"/>
      <c r="Y44" s="416"/>
      <c r="Z44" s="416"/>
      <c r="AA44" s="416"/>
      <c r="AB44" s="417" t="s">
        <v>59</v>
      </c>
      <c r="AC44" s="418"/>
      <c r="AD44" s="418"/>
      <c r="AE44" s="418"/>
      <c r="AF44" s="418"/>
      <c r="AG44" s="418"/>
      <c r="AH44" s="418"/>
      <c r="AI44" s="419"/>
    </row>
    <row r="45" spans="2:35" ht="15.75" thickTop="1" thickBot="1" x14ac:dyDescent="0.25">
      <c r="B45" s="303" t="s">
        <v>60</v>
      </c>
      <c r="C45" s="304"/>
      <c r="D45" s="304"/>
      <c r="E45" s="304"/>
      <c r="F45" s="304"/>
      <c r="G45" s="304"/>
      <c r="H45" s="304"/>
      <c r="I45" s="304"/>
      <c r="J45" s="303" t="s">
        <v>61</v>
      </c>
      <c r="K45" s="304"/>
      <c r="L45" s="304"/>
      <c r="M45" s="304"/>
      <c r="N45" s="304"/>
      <c r="O45" s="304"/>
      <c r="P45" s="304"/>
      <c r="Q45" s="305"/>
      <c r="T45" s="429" t="s">
        <v>60</v>
      </c>
      <c r="U45" s="430"/>
      <c r="V45" s="430"/>
      <c r="W45" s="430"/>
      <c r="X45" s="430"/>
      <c r="Y45" s="430"/>
      <c r="Z45" s="430"/>
      <c r="AA45" s="430"/>
      <c r="AB45" s="429" t="s">
        <v>61</v>
      </c>
      <c r="AC45" s="430"/>
      <c r="AD45" s="430"/>
      <c r="AE45" s="430"/>
      <c r="AF45" s="430"/>
      <c r="AG45" s="430"/>
      <c r="AH45" s="430"/>
      <c r="AI45" s="431"/>
    </row>
    <row r="46" spans="2:35" ht="9.1999999999999993" customHeight="1" thickBot="1" x14ac:dyDescent="0.25">
      <c r="B46" s="297"/>
      <c r="C46" s="298"/>
      <c r="D46" s="298"/>
      <c r="E46" s="298"/>
      <c r="F46" s="298"/>
      <c r="G46" s="298"/>
      <c r="H46" s="298"/>
      <c r="I46" s="298"/>
      <c r="J46" s="298"/>
      <c r="K46" s="298"/>
      <c r="L46" s="298"/>
      <c r="M46" s="298"/>
      <c r="N46" s="298"/>
      <c r="O46" s="298"/>
      <c r="P46" s="298"/>
      <c r="Q46" s="306"/>
      <c r="R46" s="2"/>
      <c r="T46" s="432"/>
      <c r="U46" s="433"/>
      <c r="V46" s="433"/>
      <c r="W46" s="433"/>
      <c r="X46" s="433"/>
      <c r="Y46" s="433"/>
      <c r="Z46" s="433"/>
      <c r="AA46" s="433"/>
      <c r="AB46" s="433"/>
      <c r="AC46" s="433"/>
      <c r="AD46" s="433"/>
      <c r="AE46" s="433"/>
      <c r="AF46" s="433"/>
      <c r="AG46" s="433"/>
      <c r="AH46" s="433"/>
      <c r="AI46" s="434"/>
    </row>
    <row r="47" spans="2:35" ht="36.75" customHeight="1" thickBot="1" x14ac:dyDescent="0.35">
      <c r="B47" s="278" t="s">
        <v>59</v>
      </c>
      <c r="C47" s="279"/>
      <c r="D47" s="279"/>
      <c r="E47" s="279"/>
      <c r="F47" s="279"/>
      <c r="G47" s="279"/>
      <c r="H47" s="279"/>
      <c r="I47" s="279"/>
      <c r="J47" s="280" t="s">
        <v>59</v>
      </c>
      <c r="K47" s="281"/>
      <c r="L47" s="281"/>
      <c r="M47" s="281"/>
      <c r="N47" s="281"/>
      <c r="O47" s="281"/>
      <c r="P47" s="281"/>
      <c r="Q47" s="282"/>
      <c r="T47" s="415" t="s">
        <v>59</v>
      </c>
      <c r="U47" s="416"/>
      <c r="V47" s="416"/>
      <c r="W47" s="416"/>
      <c r="X47" s="416"/>
      <c r="Y47" s="416"/>
      <c r="Z47" s="416"/>
      <c r="AA47" s="416"/>
      <c r="AB47" s="417" t="s">
        <v>59</v>
      </c>
      <c r="AC47" s="418"/>
      <c r="AD47" s="418"/>
      <c r="AE47" s="418"/>
      <c r="AF47" s="418"/>
      <c r="AG47" s="418"/>
      <c r="AH47" s="418"/>
      <c r="AI47" s="419"/>
    </row>
    <row r="48" spans="2:35" ht="16.5" customHeight="1" thickTop="1" thickBot="1" x14ac:dyDescent="0.25">
      <c r="B48" s="291" t="s">
        <v>62</v>
      </c>
      <c r="C48" s="292"/>
      <c r="D48" s="292"/>
      <c r="E48" s="292"/>
      <c r="F48" s="292"/>
      <c r="G48" s="292"/>
      <c r="H48" s="292"/>
      <c r="I48" s="292"/>
      <c r="J48" s="293" t="s">
        <v>63</v>
      </c>
      <c r="K48" s="294"/>
      <c r="L48" s="294"/>
      <c r="M48" s="294"/>
      <c r="N48" s="294"/>
      <c r="O48" s="294"/>
      <c r="P48" s="294"/>
      <c r="Q48" s="295"/>
      <c r="T48" s="420" t="s">
        <v>62</v>
      </c>
      <c r="U48" s="421"/>
      <c r="V48" s="421"/>
      <c r="W48" s="421"/>
      <c r="X48" s="421"/>
      <c r="Y48" s="421"/>
      <c r="Z48" s="421"/>
      <c r="AA48" s="421"/>
      <c r="AB48" s="422" t="s">
        <v>63</v>
      </c>
      <c r="AC48" s="423"/>
      <c r="AD48" s="423"/>
      <c r="AE48" s="423"/>
      <c r="AF48" s="423"/>
      <c r="AG48" s="423"/>
      <c r="AH48" s="423"/>
      <c r="AI48" s="424"/>
    </row>
    <row r="49" spans="2:35" ht="9.1999999999999993" customHeight="1" thickBot="1" x14ac:dyDescent="0.25">
      <c r="B49" s="289"/>
      <c r="C49" s="290"/>
      <c r="D49" s="290"/>
      <c r="E49" s="290"/>
      <c r="F49" s="290"/>
      <c r="G49" s="290"/>
      <c r="H49" s="290"/>
      <c r="I49" s="290"/>
      <c r="J49" s="283"/>
      <c r="K49" s="283"/>
      <c r="L49" s="283"/>
      <c r="M49" s="283"/>
      <c r="N49" s="283"/>
      <c r="O49" s="283"/>
      <c r="P49" s="283"/>
      <c r="Q49" s="284"/>
      <c r="T49" s="425"/>
      <c r="U49" s="426"/>
      <c r="V49" s="426"/>
      <c r="W49" s="426"/>
      <c r="X49" s="426"/>
      <c r="Y49" s="426"/>
      <c r="Z49" s="426"/>
      <c r="AA49" s="426"/>
      <c r="AB49" s="427"/>
      <c r="AC49" s="427"/>
      <c r="AD49" s="427"/>
      <c r="AE49" s="427"/>
      <c r="AF49" s="427"/>
      <c r="AG49" s="427"/>
      <c r="AH49" s="427"/>
      <c r="AI49" s="428"/>
    </row>
    <row r="50" spans="2:35" ht="33.950000000000003" customHeight="1" thickBot="1" x14ac:dyDescent="0.25">
      <c r="B50" s="285"/>
      <c r="C50" s="286"/>
      <c r="D50" s="286"/>
      <c r="E50" s="286"/>
      <c r="F50" s="286"/>
      <c r="G50" s="286"/>
      <c r="H50" s="286"/>
      <c r="I50" s="286"/>
      <c r="J50" s="287"/>
      <c r="K50" s="287"/>
      <c r="L50" s="287"/>
      <c r="M50" s="287"/>
      <c r="N50" s="287"/>
      <c r="O50" s="287"/>
      <c r="P50" s="287"/>
      <c r="Q50" s="288"/>
      <c r="T50" s="404"/>
      <c r="U50" s="405"/>
      <c r="V50" s="405"/>
      <c r="W50" s="405"/>
      <c r="X50" s="405"/>
      <c r="Y50" s="405"/>
      <c r="Z50" s="405"/>
      <c r="AA50" s="405"/>
      <c r="AB50" s="406"/>
      <c r="AC50" s="406"/>
      <c r="AD50" s="406"/>
      <c r="AE50" s="406"/>
      <c r="AF50" s="406"/>
      <c r="AG50" s="406"/>
      <c r="AH50" s="406"/>
      <c r="AI50" s="407"/>
    </row>
    <row r="51" spans="2:35" ht="15" customHeight="1" thickTop="1" thickBot="1" x14ac:dyDescent="0.25">
      <c r="B51" s="276" t="s">
        <v>64</v>
      </c>
      <c r="C51" s="277"/>
      <c r="D51" s="277"/>
      <c r="E51" s="277"/>
      <c r="F51" s="277"/>
      <c r="G51" s="277"/>
      <c r="H51" s="277"/>
      <c r="I51" s="277"/>
      <c r="J51" s="276" t="s">
        <v>65</v>
      </c>
      <c r="K51" s="277"/>
      <c r="L51" s="277"/>
      <c r="M51" s="277"/>
      <c r="N51" s="277"/>
      <c r="O51" s="277"/>
      <c r="P51" s="277"/>
      <c r="Q51" s="296"/>
      <c r="R51" s="31"/>
      <c r="T51" s="408" t="s">
        <v>64</v>
      </c>
      <c r="U51" s="409"/>
      <c r="V51" s="409"/>
      <c r="W51" s="409"/>
      <c r="X51" s="409"/>
      <c r="Y51" s="409"/>
      <c r="Z51" s="409"/>
      <c r="AA51" s="409"/>
      <c r="AB51" s="408" t="s">
        <v>65</v>
      </c>
      <c r="AC51" s="409"/>
      <c r="AD51" s="409"/>
      <c r="AE51" s="409"/>
      <c r="AF51" s="409"/>
      <c r="AG51" s="409"/>
      <c r="AH51" s="409"/>
      <c r="AI51" s="410"/>
    </row>
    <row r="52" spans="2:35" x14ac:dyDescent="0.2">
      <c r="B52" s="32"/>
      <c r="C52" s="28"/>
      <c r="D52" s="28"/>
      <c r="E52" s="28"/>
      <c r="F52" s="28"/>
      <c r="G52" s="28"/>
      <c r="H52" s="28"/>
      <c r="I52" s="28"/>
      <c r="J52" s="29"/>
      <c r="K52" s="29"/>
      <c r="L52" s="29"/>
      <c r="M52" s="29"/>
      <c r="N52" s="29"/>
      <c r="O52" s="29"/>
      <c r="P52" s="30"/>
      <c r="Q52" s="1" t="s">
        <v>66</v>
      </c>
      <c r="T52" s="161"/>
      <c r="U52" s="162"/>
      <c r="V52" s="162"/>
      <c r="W52" s="162"/>
      <c r="X52" s="162"/>
      <c r="Y52" s="162"/>
      <c r="Z52" s="162"/>
      <c r="AA52" s="162"/>
      <c r="AB52" s="163"/>
      <c r="AC52" s="163"/>
      <c r="AD52" s="163"/>
      <c r="AE52" s="163"/>
      <c r="AF52" s="163"/>
      <c r="AG52" s="163"/>
      <c r="AH52" s="164"/>
      <c r="AI52" s="165" t="s">
        <v>67</v>
      </c>
    </row>
    <row r="57" spans="2:35" ht="18" x14ac:dyDescent="0.25">
      <c r="B57" s="52" t="s">
        <v>68</v>
      </c>
      <c r="T57" s="166" t="s">
        <v>68</v>
      </c>
    </row>
  </sheetData>
  <sheetProtection algorithmName="SHA-512" hashValue="hb6MC+0qdPB62F5sxq+8bA9wmNOx1OxBiVxHEW1tIBz84RcAdqMYwUG3+ykfi9SVq3iO1hiIJqh2IaeIVJTetg==" saltValue="f7Ms05O8QaysMvCFrbaZ4g==" spinCount="100000" sheet="1" objects="1" scenarios="1"/>
  <mergeCells count="187">
    <mergeCell ref="T50:AA50"/>
    <mergeCell ref="AB50:AI50"/>
    <mergeCell ref="T51:AA51"/>
    <mergeCell ref="AB51:AI51"/>
    <mergeCell ref="T29:AA33"/>
    <mergeCell ref="T47:AA47"/>
    <mergeCell ref="AB47:AI47"/>
    <mergeCell ref="T48:AA48"/>
    <mergeCell ref="AB48:AI48"/>
    <mergeCell ref="T49:AA49"/>
    <mergeCell ref="AB49:AI49"/>
    <mergeCell ref="T44:AA44"/>
    <mergeCell ref="AB44:AI44"/>
    <mergeCell ref="T45:AA45"/>
    <mergeCell ref="AB45:AI45"/>
    <mergeCell ref="T46:AA46"/>
    <mergeCell ref="AB46:AI46"/>
    <mergeCell ref="U42:X42"/>
    <mergeCell ref="Y42:AA42"/>
    <mergeCell ref="AB42:AH42"/>
    <mergeCell ref="U43:X43"/>
    <mergeCell ref="Y43:AA43"/>
    <mergeCell ref="AB43:AH43"/>
    <mergeCell ref="AB40:AH40"/>
    <mergeCell ref="U41:X41"/>
    <mergeCell ref="Y41:AA41"/>
    <mergeCell ref="AB41:AH41"/>
    <mergeCell ref="U38:X38"/>
    <mergeCell ref="Y38:AA38"/>
    <mergeCell ref="AB38:AH38"/>
    <mergeCell ref="U39:X39"/>
    <mergeCell ref="Y39:AA39"/>
    <mergeCell ref="AB39:AH39"/>
    <mergeCell ref="AB36:AH36"/>
    <mergeCell ref="U37:X37"/>
    <mergeCell ref="Y37:AA37"/>
    <mergeCell ref="AB37:AH37"/>
    <mergeCell ref="AC31:AH31"/>
    <mergeCell ref="AB32:AH32"/>
    <mergeCell ref="AB33:AH33"/>
    <mergeCell ref="T34:AI34"/>
    <mergeCell ref="U35:X35"/>
    <mergeCell ref="Y35:AA35"/>
    <mergeCell ref="AB35:AH35"/>
    <mergeCell ref="AD27:AG27"/>
    <mergeCell ref="AD28:AF28"/>
    <mergeCell ref="AB29:AH29"/>
    <mergeCell ref="AG30:AH30"/>
    <mergeCell ref="W24:AA24"/>
    <mergeCell ref="AD24:AG24"/>
    <mergeCell ref="W25:AA25"/>
    <mergeCell ref="AD25:AG25"/>
    <mergeCell ref="W26:AA26"/>
    <mergeCell ref="AD26:AG26"/>
    <mergeCell ref="AD20:AG20"/>
    <mergeCell ref="W21:AA21"/>
    <mergeCell ref="W22:AA22"/>
    <mergeCell ref="W23:AA23"/>
    <mergeCell ref="W16:AA16"/>
    <mergeCell ref="AD16:AG16"/>
    <mergeCell ref="W17:AA17"/>
    <mergeCell ref="W18:AA18"/>
    <mergeCell ref="W19:AA19"/>
    <mergeCell ref="AC13:AC15"/>
    <mergeCell ref="AD13:AG13"/>
    <mergeCell ref="AH13:AH15"/>
    <mergeCell ref="AI13:AI15"/>
    <mergeCell ref="AD14:AG15"/>
    <mergeCell ref="T13:T15"/>
    <mergeCell ref="U13:U15"/>
    <mergeCell ref="V13:V15"/>
    <mergeCell ref="W13:AA15"/>
    <mergeCell ref="AB13:AB15"/>
    <mergeCell ref="AB11:AD11"/>
    <mergeCell ref="AE11:AI11"/>
    <mergeCell ref="T12:U12"/>
    <mergeCell ref="V12:AA12"/>
    <mergeCell ref="AB12:AD12"/>
    <mergeCell ref="AE12:AI12"/>
    <mergeCell ref="T8:AA8"/>
    <mergeCell ref="AB8:AI8"/>
    <mergeCell ref="U9:AA9"/>
    <mergeCell ref="AC9:AI9"/>
    <mergeCell ref="U10:AA10"/>
    <mergeCell ref="AC10:AI10"/>
    <mergeCell ref="G42:I42"/>
    <mergeCell ref="G43:I43"/>
    <mergeCell ref="C43:F43"/>
    <mergeCell ref="B45:I45"/>
    <mergeCell ref="J44:Q44"/>
    <mergeCell ref="J45:Q45"/>
    <mergeCell ref="J46:Q46"/>
    <mergeCell ref="T11:U11"/>
    <mergeCell ref="V11:AA11"/>
    <mergeCell ref="W20:AA20"/>
    <mergeCell ref="W27:AA27"/>
    <mergeCell ref="U36:X36"/>
    <mergeCell ref="Y36:AA36"/>
    <mergeCell ref="U40:X40"/>
    <mergeCell ref="Y40:AA40"/>
    <mergeCell ref="C39:F39"/>
    <mergeCell ref="G39:I39"/>
    <mergeCell ref="C41:F41"/>
    <mergeCell ref="G41:I41"/>
    <mergeCell ref="C40:F40"/>
    <mergeCell ref="J39:P39"/>
    <mergeCell ref="J40:P40"/>
    <mergeCell ref="G40:I40"/>
    <mergeCell ref="J41:P41"/>
    <mergeCell ref="B51:I51"/>
    <mergeCell ref="B44:I44"/>
    <mergeCell ref="B47:I47"/>
    <mergeCell ref="J47:Q47"/>
    <mergeCell ref="J49:Q49"/>
    <mergeCell ref="B50:I50"/>
    <mergeCell ref="J50:Q50"/>
    <mergeCell ref="B49:I49"/>
    <mergeCell ref="B48:I48"/>
    <mergeCell ref="J48:Q48"/>
    <mergeCell ref="J51:Q51"/>
    <mergeCell ref="B46:I46"/>
    <mergeCell ref="J42:P42"/>
    <mergeCell ref="J43:P43"/>
    <mergeCell ref="C42:F42"/>
    <mergeCell ref="J8:Q8"/>
    <mergeCell ref="P13:P15"/>
    <mergeCell ref="J29:P29"/>
    <mergeCell ref="E16:I16"/>
    <mergeCell ref="E17:I17"/>
    <mergeCell ref="E18:I18"/>
    <mergeCell ref="E19:I19"/>
    <mergeCell ref="E20:I20"/>
    <mergeCell ref="E21:I21"/>
    <mergeCell ref="E22:I22"/>
    <mergeCell ref="E23:I23"/>
    <mergeCell ref="E13:I15"/>
    <mergeCell ref="Q13:Q15"/>
    <mergeCell ref="J13:J15"/>
    <mergeCell ref="K13:K15"/>
    <mergeCell ref="C10:I10"/>
    <mergeCell ref="K9:Q9"/>
    <mergeCell ref="L28:N28"/>
    <mergeCell ref="L13:O13"/>
    <mergeCell ref="L14:O15"/>
    <mergeCell ref="M12:Q12"/>
    <mergeCell ref="B8:I8"/>
    <mergeCell ref="M16:N16"/>
    <mergeCell ref="C37:F37"/>
    <mergeCell ref="C38:F38"/>
    <mergeCell ref="B12:C12"/>
    <mergeCell ref="C13:C15"/>
    <mergeCell ref="D13:D15"/>
    <mergeCell ref="B34:Q34"/>
    <mergeCell ref="C36:F36"/>
    <mergeCell ref="B13:B15"/>
    <mergeCell ref="J37:P37"/>
    <mergeCell ref="J38:P38"/>
    <mergeCell ref="G36:I36"/>
    <mergeCell ref="G37:I37"/>
    <mergeCell ref="C35:F35"/>
    <mergeCell ref="G35:I35"/>
    <mergeCell ref="G38:I38"/>
    <mergeCell ref="M20:N20"/>
    <mergeCell ref="T3:AF4"/>
    <mergeCell ref="C9:I9"/>
    <mergeCell ref="D11:I11"/>
    <mergeCell ref="B29:I33"/>
    <mergeCell ref="J35:P35"/>
    <mergeCell ref="J36:P36"/>
    <mergeCell ref="J11:L11"/>
    <mergeCell ref="M11:Q11"/>
    <mergeCell ref="O30:P30"/>
    <mergeCell ref="J33:P33"/>
    <mergeCell ref="J32:P32"/>
    <mergeCell ref="K31:P31"/>
    <mergeCell ref="L24:O24"/>
    <mergeCell ref="L25:O25"/>
    <mergeCell ref="L26:O26"/>
    <mergeCell ref="E27:I27"/>
    <mergeCell ref="L27:O27"/>
    <mergeCell ref="B11:C11"/>
    <mergeCell ref="D12:I12"/>
    <mergeCell ref="J12:L12"/>
    <mergeCell ref="E24:I24"/>
    <mergeCell ref="E25:I25"/>
    <mergeCell ref="E26:I26"/>
    <mergeCell ref="K10:Q10"/>
  </mergeCells>
  <conditionalFormatting sqref="O17:O19 O21:O23 Q36:Q43 K16:K27">
    <cfRule type="cellIs" dxfId="6" priority="8" operator="equal">
      <formula>0</formula>
    </cfRule>
  </conditionalFormatting>
  <conditionalFormatting sqref="O17:O19">
    <cfRule type="cellIs" dxfId="5" priority="7" operator="equal">
      <formula>0</formula>
    </cfRule>
  </conditionalFormatting>
  <conditionalFormatting sqref="O21:O23">
    <cfRule type="cellIs" dxfId="4" priority="6" operator="equal">
      <formula>0</formula>
    </cfRule>
  </conditionalFormatting>
  <conditionalFormatting sqref="AG17:AG19 AG21:AG23 AC16:AC23 AI36:AI43">
    <cfRule type="cellIs" dxfId="3" priority="4" operator="equal">
      <formula>0</formula>
    </cfRule>
  </conditionalFormatting>
  <conditionalFormatting sqref="AG17:AG19">
    <cfRule type="cellIs" dxfId="2" priority="3" operator="equal">
      <formula>0</formula>
    </cfRule>
  </conditionalFormatting>
  <conditionalFormatting sqref="AG21:AG23">
    <cfRule type="cellIs" dxfId="1" priority="2" operator="equal">
      <formula>0</formula>
    </cfRule>
  </conditionalFormatting>
  <conditionalFormatting sqref="AC24:AC27">
    <cfRule type="cellIs" dxfId="0" priority="1" operator="equal">
      <formula>0</formula>
    </cfRule>
  </conditionalFormatting>
  <printOptions horizontalCentered="1" verticalCentered="1"/>
  <pageMargins left="0.25" right="0.25" top="0" bottom="0" header="0" footer="0"/>
  <pageSetup scale="6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194"/>
  <sheetViews>
    <sheetView topLeftCell="F1" zoomScale="140" zoomScaleNormal="140" workbookViewId="0">
      <selection activeCell="I5" sqref="I5:S6"/>
    </sheetView>
  </sheetViews>
  <sheetFormatPr defaultColWidth="9.140625" defaultRowHeight="12.75" x14ac:dyDescent="0.2"/>
  <cols>
    <col min="1" max="1" width="15.7109375" style="56" customWidth="1"/>
    <col min="2" max="2" width="5.28515625" style="56" customWidth="1"/>
    <col min="3" max="3" width="3.85546875" style="56" customWidth="1"/>
    <col min="4" max="4" width="3.42578125" style="56" customWidth="1"/>
    <col min="5" max="6" width="2.5703125" style="56" customWidth="1"/>
    <col min="7" max="9" width="3.42578125" style="56" customWidth="1"/>
    <col min="10" max="10" width="6.42578125" style="56" customWidth="1"/>
    <col min="11" max="11" width="21.85546875" style="56" customWidth="1"/>
    <col min="12" max="14" width="4.7109375" style="56" customWidth="1"/>
    <col min="15" max="15" width="2.5703125" style="56" customWidth="1"/>
    <col min="16" max="18" width="4.7109375" style="56" customWidth="1"/>
    <col min="19" max="19" width="2.5703125" style="56" customWidth="1"/>
    <col min="20" max="23" width="4.7109375" style="56" customWidth="1"/>
    <col min="24" max="24" width="2.5703125" style="56" customWidth="1"/>
    <col min="25" max="28" width="4.7109375" style="56" customWidth="1"/>
    <col min="29" max="29" width="3.28515625" style="56" customWidth="1"/>
    <col min="30" max="30" width="0.140625" style="56" hidden="1" customWidth="1"/>
    <col min="31" max="31" width="4.42578125" style="56" hidden="1" customWidth="1"/>
    <col min="32" max="32" width="0.140625" style="56" hidden="1" customWidth="1"/>
    <col min="33" max="33" width="3.85546875" style="56" customWidth="1"/>
    <col min="34" max="34" width="7.28515625" style="56" customWidth="1"/>
    <col min="35" max="35" width="3.5703125" style="56" customWidth="1"/>
    <col min="36" max="36" width="3.28515625" style="56" customWidth="1"/>
    <col min="37" max="37" width="7" style="56" customWidth="1"/>
    <col min="38" max="38" width="2.5703125" style="56" customWidth="1"/>
    <col min="39" max="39" width="0.140625" style="56" customWidth="1"/>
    <col min="40" max="16384" width="9.140625" style="56"/>
  </cols>
  <sheetData>
    <row r="1" spans="1:39" ht="26.25" x14ac:dyDescent="0.4">
      <c r="A1" s="55" t="s">
        <v>69</v>
      </c>
    </row>
    <row r="2" spans="1:39" x14ac:dyDescent="0.2">
      <c r="A2" s="57" t="s">
        <v>70</v>
      </c>
    </row>
    <row r="3" spans="1:39" ht="17.25" customHeight="1" x14ac:dyDescent="0.2">
      <c r="O3" s="58"/>
      <c r="S3" s="58"/>
      <c r="T3" s="58"/>
      <c r="V3" s="58"/>
      <c r="W3" s="59"/>
      <c r="X3" s="58"/>
      <c r="Y3" s="58"/>
      <c r="Z3" s="58"/>
      <c r="AA3" s="58"/>
      <c r="AB3" s="58"/>
      <c r="AG3" s="59"/>
      <c r="AJ3" s="60"/>
      <c r="AL3" s="58"/>
      <c r="AM3" s="58"/>
    </row>
    <row r="4" spans="1:39" ht="17.25" customHeight="1" x14ac:dyDescent="0.2">
      <c r="J4" s="58"/>
      <c r="K4" s="58"/>
      <c r="O4" s="58"/>
      <c r="P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</row>
    <row r="5" spans="1:39" ht="17.25" customHeight="1" x14ac:dyDescent="0.2">
      <c r="A5" s="445" t="s">
        <v>71</v>
      </c>
      <c r="B5" s="445"/>
      <c r="C5" s="445"/>
      <c r="D5" s="445"/>
      <c r="E5" s="445"/>
      <c r="F5" s="445"/>
      <c r="G5" s="445"/>
      <c r="H5" s="445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448">
        <f ca="1">TODAY()</f>
        <v>45124</v>
      </c>
      <c r="AH5" s="449"/>
      <c r="AI5" s="449"/>
      <c r="AJ5" s="449"/>
      <c r="AK5" s="449"/>
      <c r="AL5" s="449"/>
      <c r="AM5" s="449"/>
    </row>
    <row r="6" spans="1:39" ht="12.95" customHeight="1" x14ac:dyDescent="0.25">
      <c r="A6" s="445"/>
      <c r="B6" s="445"/>
      <c r="C6" s="445"/>
      <c r="D6" s="445"/>
      <c r="E6" s="445"/>
      <c r="F6" s="445"/>
      <c r="G6" s="445"/>
      <c r="H6" s="445"/>
      <c r="I6" s="447"/>
      <c r="J6" s="447"/>
      <c r="K6" s="447"/>
      <c r="L6" s="447"/>
      <c r="M6" s="447"/>
      <c r="N6" s="447"/>
      <c r="O6" s="447"/>
      <c r="P6" s="447"/>
      <c r="Q6" s="447"/>
      <c r="R6" s="447"/>
      <c r="S6" s="447"/>
      <c r="T6" s="61"/>
      <c r="U6" s="61"/>
      <c r="V6" s="61"/>
      <c r="W6" s="62"/>
      <c r="X6" s="61"/>
      <c r="Y6" s="61"/>
      <c r="Z6" s="61"/>
      <c r="AA6" s="61"/>
      <c r="AB6" s="61"/>
      <c r="AC6" s="63" t="s">
        <v>11</v>
      </c>
      <c r="AD6" s="58"/>
      <c r="AE6" s="64"/>
      <c r="AG6" s="450"/>
      <c r="AH6" s="450"/>
      <c r="AI6" s="450"/>
      <c r="AJ6" s="450"/>
      <c r="AK6" s="450"/>
      <c r="AL6" s="450"/>
      <c r="AM6" s="450"/>
    </row>
    <row r="7" spans="1:39" ht="12.95" customHeight="1" x14ac:dyDescent="0.2">
      <c r="A7" s="64"/>
      <c r="H7" s="61"/>
      <c r="I7" s="451"/>
      <c r="J7" s="451"/>
      <c r="K7" s="451"/>
      <c r="L7" s="451"/>
      <c r="M7" s="451"/>
      <c r="N7" s="451"/>
      <c r="O7" s="451"/>
      <c r="P7" s="451"/>
      <c r="Q7" s="451"/>
      <c r="R7" s="451"/>
      <c r="S7" s="451"/>
      <c r="T7" s="61"/>
      <c r="U7" s="61"/>
      <c r="V7" s="61"/>
      <c r="W7" s="65"/>
      <c r="X7" s="61"/>
      <c r="Y7" s="61"/>
      <c r="Z7" s="65"/>
      <c r="AA7" s="65"/>
      <c r="AB7" s="65"/>
      <c r="AC7" s="65"/>
      <c r="AD7" s="58"/>
      <c r="AE7" s="58"/>
      <c r="AF7" s="58"/>
      <c r="AG7" s="58"/>
      <c r="AH7" s="58"/>
      <c r="AI7" s="58"/>
      <c r="AJ7" s="58"/>
      <c r="AK7" s="58"/>
      <c r="AL7" s="58"/>
    </row>
    <row r="8" spans="1:39" ht="12.95" customHeight="1" x14ac:dyDescent="0.25">
      <c r="A8" s="64"/>
      <c r="H8" s="66" t="s">
        <v>12</v>
      </c>
      <c r="I8" s="447"/>
      <c r="J8" s="447"/>
      <c r="K8" s="447"/>
      <c r="L8" s="447"/>
      <c r="M8" s="447"/>
      <c r="N8" s="447"/>
      <c r="O8" s="447"/>
      <c r="P8" s="447"/>
      <c r="Q8" s="447"/>
      <c r="R8" s="447"/>
      <c r="S8" s="447"/>
      <c r="T8" s="61"/>
      <c r="U8" s="61"/>
      <c r="V8" s="61"/>
      <c r="W8" s="62"/>
      <c r="X8" s="61"/>
      <c r="Y8" s="61"/>
      <c r="Z8" s="61"/>
      <c r="AA8" s="61"/>
      <c r="AB8" s="61"/>
      <c r="AC8" s="61"/>
      <c r="AD8" s="67"/>
      <c r="AE8" s="58"/>
      <c r="AF8" s="58"/>
      <c r="AG8" s="58"/>
      <c r="AH8" s="67"/>
      <c r="AI8" s="67"/>
      <c r="AJ8" s="58"/>
      <c r="AK8" s="58"/>
      <c r="AL8" s="58"/>
    </row>
    <row r="9" spans="1:39" ht="12.95" customHeight="1" x14ac:dyDescent="0.2">
      <c r="A9" s="64"/>
      <c r="H9" s="61"/>
      <c r="I9" s="451"/>
      <c r="J9" s="451"/>
      <c r="K9" s="451"/>
      <c r="L9" s="451"/>
      <c r="M9" s="451"/>
      <c r="N9" s="451"/>
      <c r="O9" s="451"/>
      <c r="P9" s="451"/>
      <c r="Q9" s="451"/>
      <c r="R9" s="451"/>
      <c r="S9" s="451"/>
      <c r="T9" s="61"/>
      <c r="U9" s="61"/>
      <c r="V9" s="61"/>
      <c r="W9" s="61"/>
      <c r="X9" s="61"/>
      <c r="Y9" s="61"/>
      <c r="Z9" s="61"/>
      <c r="AA9" s="61"/>
      <c r="AB9" s="61"/>
      <c r="AC9" s="61"/>
      <c r="AG9" s="452"/>
      <c r="AH9" s="452"/>
      <c r="AI9" s="452"/>
      <c r="AJ9" s="452"/>
      <c r="AK9" s="452"/>
      <c r="AL9" s="452"/>
    </row>
    <row r="10" spans="1:39" ht="12.95" customHeight="1" x14ac:dyDescent="0.25">
      <c r="A10" s="64"/>
      <c r="H10" s="66" t="s">
        <v>72</v>
      </c>
      <c r="I10" s="447"/>
      <c r="J10" s="447"/>
      <c r="K10" s="447"/>
      <c r="L10" s="447"/>
      <c r="M10" s="447"/>
      <c r="N10" s="447"/>
      <c r="O10" s="447"/>
      <c r="P10" s="447"/>
      <c r="Q10" s="447"/>
      <c r="R10" s="447"/>
      <c r="S10" s="447"/>
      <c r="T10" s="65"/>
      <c r="U10" s="65"/>
      <c r="V10" s="65"/>
      <c r="W10" s="61"/>
      <c r="X10" s="65"/>
      <c r="Y10" s="65"/>
      <c r="Z10" s="65"/>
      <c r="AA10" s="65"/>
      <c r="AB10" s="65"/>
      <c r="AC10" s="63" t="s">
        <v>73</v>
      </c>
      <c r="AD10" s="68"/>
      <c r="AE10" s="68"/>
      <c r="AF10" s="68"/>
      <c r="AG10" s="453"/>
      <c r="AH10" s="453"/>
      <c r="AI10" s="453"/>
      <c r="AJ10" s="453"/>
      <c r="AK10" s="453"/>
      <c r="AL10" s="453"/>
    </row>
    <row r="11" spans="1:39" ht="30.75" customHeight="1" thickBot="1" x14ac:dyDescent="0.25">
      <c r="A11" s="64"/>
      <c r="M11" s="58"/>
      <c r="N11" s="58"/>
      <c r="O11" s="58"/>
      <c r="P11" s="58"/>
      <c r="Q11" s="58"/>
      <c r="R11" s="58"/>
      <c r="AL11" s="58"/>
    </row>
    <row r="12" spans="1:39" ht="12.75" customHeight="1" x14ac:dyDescent="0.2">
      <c r="A12" s="454" t="s">
        <v>74</v>
      </c>
      <c r="B12" s="455"/>
      <c r="C12" s="455"/>
      <c r="D12" s="455"/>
      <c r="E12" s="455"/>
      <c r="F12" s="455"/>
      <c r="G12" s="455"/>
      <c r="H12" s="455"/>
      <c r="I12" s="455"/>
      <c r="J12" s="455"/>
      <c r="K12" s="456"/>
      <c r="L12" s="460" t="s">
        <v>75</v>
      </c>
      <c r="M12" s="461"/>
      <c r="N12" s="461"/>
      <c r="O12" s="461"/>
      <c r="P12" s="461"/>
      <c r="Q12" s="461"/>
      <c r="R12" s="461"/>
      <c r="S12" s="461"/>
      <c r="T12" s="461"/>
      <c r="U12" s="461"/>
      <c r="V12" s="461"/>
      <c r="W12" s="461"/>
      <c r="X12" s="461"/>
      <c r="Y12" s="461"/>
      <c r="Z12" s="461"/>
      <c r="AA12" s="461"/>
      <c r="AB12" s="462"/>
      <c r="AC12" s="460" t="s">
        <v>53</v>
      </c>
      <c r="AD12" s="461"/>
      <c r="AE12" s="461"/>
      <c r="AF12" s="461"/>
      <c r="AG12" s="461"/>
      <c r="AH12" s="461"/>
      <c r="AI12" s="461"/>
      <c r="AJ12" s="461"/>
      <c r="AK12" s="461"/>
      <c r="AL12" s="466"/>
    </row>
    <row r="13" spans="1:39" ht="13.5" thickBot="1" x14ac:dyDescent="0.25">
      <c r="A13" s="457"/>
      <c r="B13" s="458"/>
      <c r="C13" s="458"/>
      <c r="D13" s="458"/>
      <c r="E13" s="458"/>
      <c r="F13" s="458"/>
      <c r="G13" s="458"/>
      <c r="H13" s="458"/>
      <c r="I13" s="458"/>
      <c r="J13" s="458"/>
      <c r="K13" s="459"/>
      <c r="L13" s="463"/>
      <c r="M13" s="464"/>
      <c r="N13" s="464"/>
      <c r="O13" s="464"/>
      <c r="P13" s="464"/>
      <c r="Q13" s="464"/>
      <c r="R13" s="464"/>
      <c r="S13" s="464"/>
      <c r="T13" s="464"/>
      <c r="U13" s="464"/>
      <c r="V13" s="464"/>
      <c r="W13" s="464"/>
      <c r="X13" s="464"/>
      <c r="Y13" s="464"/>
      <c r="Z13" s="464"/>
      <c r="AA13" s="464"/>
      <c r="AB13" s="465"/>
      <c r="AC13" s="463"/>
      <c r="AD13" s="464"/>
      <c r="AE13" s="464"/>
      <c r="AF13" s="464"/>
      <c r="AG13" s="464"/>
      <c r="AH13" s="464"/>
      <c r="AI13" s="464"/>
      <c r="AJ13" s="464"/>
      <c r="AK13" s="464"/>
      <c r="AL13" s="467"/>
    </row>
    <row r="14" spans="1:39" s="69" customFormat="1" ht="42.75" customHeight="1" thickBot="1" x14ac:dyDescent="0.35">
      <c r="A14" s="468"/>
      <c r="B14" s="469"/>
      <c r="C14" s="469"/>
      <c r="D14" s="469"/>
      <c r="E14" s="469"/>
      <c r="F14" s="469"/>
      <c r="G14" s="469"/>
      <c r="H14" s="469"/>
      <c r="I14" s="469"/>
      <c r="J14" s="469"/>
      <c r="K14" s="470"/>
      <c r="L14" s="474"/>
      <c r="M14" s="474"/>
      <c r="N14" s="474"/>
      <c r="O14" s="474"/>
      <c r="P14" s="474"/>
      <c r="Q14" s="474"/>
      <c r="R14" s="474"/>
      <c r="S14" s="474"/>
      <c r="T14" s="474"/>
      <c r="U14" s="474"/>
      <c r="V14" s="474"/>
      <c r="W14" s="474"/>
      <c r="X14" s="474"/>
      <c r="Y14" s="474"/>
      <c r="Z14" s="474"/>
      <c r="AA14" s="474"/>
      <c r="AB14" s="474"/>
      <c r="AC14" s="475"/>
      <c r="AD14" s="476"/>
      <c r="AE14" s="476"/>
      <c r="AF14" s="476"/>
      <c r="AG14" s="476"/>
      <c r="AH14" s="476"/>
      <c r="AI14" s="476"/>
      <c r="AJ14" s="476"/>
      <c r="AK14" s="476"/>
      <c r="AL14" s="477"/>
    </row>
    <row r="15" spans="1:39" s="71" customFormat="1" ht="32.25" customHeight="1" thickBot="1" x14ac:dyDescent="0.4">
      <c r="A15" s="471"/>
      <c r="B15" s="472"/>
      <c r="C15" s="472"/>
      <c r="D15" s="472"/>
      <c r="E15" s="472"/>
      <c r="F15" s="472"/>
      <c r="G15" s="472"/>
      <c r="H15" s="472"/>
      <c r="I15" s="472"/>
      <c r="J15" s="472"/>
      <c r="K15" s="473"/>
      <c r="L15" s="478"/>
      <c r="M15" s="479"/>
      <c r="N15" s="480"/>
      <c r="O15" s="70"/>
      <c r="P15" s="481"/>
      <c r="Q15" s="482"/>
      <c r="R15" s="483"/>
      <c r="S15" s="70"/>
      <c r="T15" s="481"/>
      <c r="U15" s="482"/>
      <c r="V15" s="482"/>
      <c r="W15" s="483"/>
      <c r="X15" s="70"/>
      <c r="Y15" s="481"/>
      <c r="Z15" s="482"/>
      <c r="AA15" s="482"/>
      <c r="AB15" s="482"/>
      <c r="AC15" s="475"/>
      <c r="AD15" s="476"/>
      <c r="AE15" s="476"/>
      <c r="AF15" s="476"/>
      <c r="AG15" s="476"/>
      <c r="AH15" s="476"/>
      <c r="AI15" s="476"/>
      <c r="AJ15" s="476"/>
      <c r="AK15" s="476"/>
      <c r="AL15" s="477"/>
    </row>
    <row r="16" spans="1:39" ht="42.75" customHeight="1" thickBot="1" x14ac:dyDescent="0.35">
      <c r="A16" s="471"/>
      <c r="B16" s="472"/>
      <c r="C16" s="472"/>
      <c r="D16" s="472"/>
      <c r="E16" s="472"/>
      <c r="F16" s="472"/>
      <c r="G16" s="472"/>
      <c r="H16" s="472"/>
      <c r="I16" s="472"/>
      <c r="J16" s="472"/>
      <c r="K16" s="473"/>
      <c r="L16" s="484"/>
      <c r="M16" s="484"/>
      <c r="N16" s="484"/>
      <c r="O16" s="484"/>
      <c r="P16" s="484"/>
      <c r="Q16" s="484"/>
      <c r="R16" s="484"/>
      <c r="S16" s="484"/>
      <c r="T16" s="484"/>
      <c r="U16" s="484"/>
      <c r="V16" s="484"/>
      <c r="W16" s="484"/>
      <c r="X16" s="484"/>
      <c r="Y16" s="484"/>
      <c r="Z16" s="484"/>
      <c r="AA16" s="484"/>
      <c r="AB16" s="484"/>
      <c r="AC16" s="475"/>
      <c r="AD16" s="476"/>
      <c r="AE16" s="476"/>
      <c r="AF16" s="476"/>
      <c r="AG16" s="476"/>
      <c r="AH16" s="476"/>
      <c r="AI16" s="476"/>
      <c r="AJ16" s="476"/>
      <c r="AK16" s="476"/>
      <c r="AL16" s="477"/>
    </row>
    <row r="17" spans="1:39" s="71" customFormat="1" ht="32.25" customHeight="1" thickBot="1" x14ac:dyDescent="0.4">
      <c r="A17" s="471"/>
      <c r="B17" s="472"/>
      <c r="C17" s="472"/>
      <c r="D17" s="472"/>
      <c r="E17" s="472"/>
      <c r="F17" s="472"/>
      <c r="G17" s="472"/>
      <c r="H17" s="472"/>
      <c r="I17" s="472"/>
      <c r="J17" s="472"/>
      <c r="K17" s="473"/>
      <c r="L17" s="478"/>
      <c r="M17" s="479"/>
      <c r="N17" s="480"/>
      <c r="O17" s="70"/>
      <c r="P17" s="481"/>
      <c r="Q17" s="482"/>
      <c r="R17" s="483"/>
      <c r="S17" s="70"/>
      <c r="T17" s="481"/>
      <c r="U17" s="482"/>
      <c r="V17" s="482"/>
      <c r="W17" s="483"/>
      <c r="X17" s="70"/>
      <c r="Y17" s="481"/>
      <c r="Z17" s="482"/>
      <c r="AA17" s="482"/>
      <c r="AB17" s="482"/>
      <c r="AC17" s="475"/>
      <c r="AD17" s="476"/>
      <c r="AE17" s="476"/>
      <c r="AF17" s="476"/>
      <c r="AG17" s="476"/>
      <c r="AH17" s="476"/>
      <c r="AI17" s="476"/>
      <c r="AJ17" s="476"/>
      <c r="AK17" s="476"/>
      <c r="AL17" s="477"/>
    </row>
    <row r="18" spans="1:39" ht="42.75" customHeight="1" thickBot="1" x14ac:dyDescent="0.35">
      <c r="A18" s="471"/>
      <c r="B18" s="472"/>
      <c r="C18" s="472"/>
      <c r="D18" s="472"/>
      <c r="E18" s="472"/>
      <c r="F18" s="472"/>
      <c r="G18" s="472"/>
      <c r="H18" s="472"/>
      <c r="I18" s="472"/>
      <c r="J18" s="472"/>
      <c r="K18" s="473"/>
      <c r="L18" s="484"/>
      <c r="M18" s="484"/>
      <c r="N18" s="484"/>
      <c r="O18" s="484"/>
      <c r="P18" s="484"/>
      <c r="Q18" s="484"/>
      <c r="R18" s="484"/>
      <c r="S18" s="484"/>
      <c r="T18" s="484"/>
      <c r="U18" s="484"/>
      <c r="V18" s="484"/>
      <c r="W18" s="484"/>
      <c r="X18" s="484"/>
      <c r="Y18" s="484"/>
      <c r="Z18" s="484"/>
      <c r="AA18" s="484"/>
      <c r="AB18" s="484"/>
      <c r="AC18" s="475"/>
      <c r="AD18" s="476"/>
      <c r="AE18" s="476"/>
      <c r="AF18" s="476"/>
      <c r="AG18" s="476"/>
      <c r="AH18" s="476"/>
      <c r="AI18" s="476"/>
      <c r="AJ18" s="476"/>
      <c r="AK18" s="476"/>
      <c r="AL18" s="477"/>
    </row>
    <row r="19" spans="1:39" s="71" customFormat="1" ht="32.25" customHeight="1" thickBot="1" x14ac:dyDescent="0.4">
      <c r="A19" s="471"/>
      <c r="B19" s="472"/>
      <c r="C19" s="472"/>
      <c r="D19" s="472"/>
      <c r="E19" s="472"/>
      <c r="F19" s="472"/>
      <c r="G19" s="472"/>
      <c r="H19" s="472"/>
      <c r="I19" s="472"/>
      <c r="J19" s="472"/>
      <c r="K19" s="473"/>
      <c r="L19" s="478"/>
      <c r="M19" s="479"/>
      <c r="N19" s="480"/>
      <c r="O19" s="70"/>
      <c r="P19" s="481"/>
      <c r="Q19" s="482"/>
      <c r="R19" s="483"/>
      <c r="S19" s="70"/>
      <c r="T19" s="481"/>
      <c r="U19" s="482"/>
      <c r="V19" s="482"/>
      <c r="W19" s="483"/>
      <c r="X19" s="70"/>
      <c r="Y19" s="481"/>
      <c r="Z19" s="482"/>
      <c r="AA19" s="482"/>
      <c r="AB19" s="482"/>
      <c r="AC19" s="475"/>
      <c r="AD19" s="476"/>
      <c r="AE19" s="476"/>
      <c r="AF19" s="476"/>
      <c r="AG19" s="476"/>
      <c r="AH19" s="476"/>
      <c r="AI19" s="476"/>
      <c r="AJ19" s="476"/>
      <c r="AK19" s="476"/>
      <c r="AL19" s="477"/>
    </row>
    <row r="20" spans="1:39" ht="42.75" customHeight="1" thickBot="1" x14ac:dyDescent="0.35">
      <c r="A20" s="471"/>
      <c r="B20" s="472"/>
      <c r="C20" s="472"/>
      <c r="D20" s="472"/>
      <c r="E20" s="472"/>
      <c r="F20" s="472"/>
      <c r="G20" s="472"/>
      <c r="H20" s="472"/>
      <c r="I20" s="472"/>
      <c r="J20" s="472"/>
      <c r="K20" s="473"/>
      <c r="L20" s="484"/>
      <c r="M20" s="484"/>
      <c r="N20" s="484"/>
      <c r="O20" s="484"/>
      <c r="P20" s="484"/>
      <c r="Q20" s="484"/>
      <c r="R20" s="484"/>
      <c r="S20" s="484"/>
      <c r="T20" s="484"/>
      <c r="U20" s="484"/>
      <c r="V20" s="484"/>
      <c r="W20" s="484"/>
      <c r="X20" s="484"/>
      <c r="Y20" s="484"/>
      <c r="Z20" s="484"/>
      <c r="AA20" s="484"/>
      <c r="AB20" s="484"/>
      <c r="AC20" s="475"/>
      <c r="AD20" s="476"/>
      <c r="AE20" s="476"/>
      <c r="AF20" s="476"/>
      <c r="AG20" s="476"/>
      <c r="AH20" s="476"/>
      <c r="AI20" s="476"/>
      <c r="AJ20" s="476"/>
      <c r="AK20" s="476"/>
      <c r="AL20" s="477"/>
    </row>
    <row r="21" spans="1:39" s="71" customFormat="1" ht="32.25" customHeight="1" thickBot="1" x14ac:dyDescent="0.4">
      <c r="A21" s="471"/>
      <c r="B21" s="472"/>
      <c r="C21" s="472"/>
      <c r="D21" s="472"/>
      <c r="E21" s="472"/>
      <c r="F21" s="472"/>
      <c r="G21" s="472"/>
      <c r="H21" s="472"/>
      <c r="I21" s="472"/>
      <c r="J21" s="472"/>
      <c r="K21" s="473"/>
      <c r="L21" s="478"/>
      <c r="M21" s="479"/>
      <c r="N21" s="480"/>
      <c r="O21" s="70"/>
      <c r="P21" s="481"/>
      <c r="Q21" s="482"/>
      <c r="R21" s="483"/>
      <c r="S21" s="70"/>
      <c r="T21" s="481"/>
      <c r="U21" s="482"/>
      <c r="V21" s="482"/>
      <c r="W21" s="483"/>
      <c r="X21" s="70"/>
      <c r="Y21" s="481"/>
      <c r="Z21" s="482"/>
      <c r="AA21" s="482"/>
      <c r="AB21" s="482"/>
      <c r="AC21" s="475"/>
      <c r="AD21" s="476"/>
      <c r="AE21" s="476"/>
      <c r="AF21" s="476"/>
      <c r="AG21" s="476"/>
      <c r="AH21" s="476"/>
      <c r="AI21" s="476"/>
      <c r="AJ21" s="476"/>
      <c r="AK21" s="476"/>
      <c r="AL21" s="477"/>
    </row>
    <row r="22" spans="1:39" ht="42.75" customHeight="1" thickBot="1" x14ac:dyDescent="0.35">
      <c r="A22" s="471"/>
      <c r="B22" s="472"/>
      <c r="C22" s="472"/>
      <c r="D22" s="472"/>
      <c r="E22" s="472"/>
      <c r="F22" s="472"/>
      <c r="G22" s="472"/>
      <c r="H22" s="472"/>
      <c r="I22" s="472"/>
      <c r="J22" s="472"/>
      <c r="K22" s="473"/>
      <c r="L22" s="484"/>
      <c r="M22" s="484"/>
      <c r="N22" s="484"/>
      <c r="O22" s="484"/>
      <c r="P22" s="484"/>
      <c r="Q22" s="484"/>
      <c r="R22" s="484"/>
      <c r="S22" s="484"/>
      <c r="T22" s="484"/>
      <c r="U22" s="484"/>
      <c r="V22" s="484"/>
      <c r="W22" s="484"/>
      <c r="X22" s="484"/>
      <c r="Y22" s="484"/>
      <c r="Z22" s="484"/>
      <c r="AA22" s="484"/>
      <c r="AB22" s="484"/>
      <c r="AC22" s="475"/>
      <c r="AD22" s="476"/>
      <c r="AE22" s="476"/>
      <c r="AF22" s="476"/>
      <c r="AG22" s="476"/>
      <c r="AH22" s="476"/>
      <c r="AI22" s="476"/>
      <c r="AJ22" s="476"/>
      <c r="AK22" s="476"/>
      <c r="AL22" s="477"/>
    </row>
    <row r="23" spans="1:39" s="71" customFormat="1" ht="32.25" customHeight="1" thickBot="1" x14ac:dyDescent="0.4">
      <c r="A23" s="471"/>
      <c r="B23" s="472"/>
      <c r="C23" s="472"/>
      <c r="D23" s="472"/>
      <c r="E23" s="472"/>
      <c r="F23" s="472"/>
      <c r="G23" s="472"/>
      <c r="H23" s="472"/>
      <c r="I23" s="472"/>
      <c r="J23" s="472"/>
      <c r="K23" s="473"/>
      <c r="L23" s="478"/>
      <c r="M23" s="479"/>
      <c r="N23" s="480"/>
      <c r="O23" s="70"/>
      <c r="P23" s="481"/>
      <c r="Q23" s="482"/>
      <c r="R23" s="483"/>
      <c r="S23" s="70"/>
      <c r="T23" s="481"/>
      <c r="U23" s="482"/>
      <c r="V23" s="482"/>
      <c r="W23" s="483"/>
      <c r="X23" s="70"/>
      <c r="Y23" s="481"/>
      <c r="Z23" s="482"/>
      <c r="AA23" s="482"/>
      <c r="AB23" s="482"/>
      <c r="AC23" s="475"/>
      <c r="AD23" s="476"/>
      <c r="AE23" s="476"/>
      <c r="AF23" s="476"/>
      <c r="AG23" s="476"/>
      <c r="AH23" s="476"/>
      <c r="AI23" s="476"/>
      <c r="AJ23" s="476"/>
      <c r="AK23" s="476"/>
      <c r="AL23" s="477"/>
    </row>
    <row r="24" spans="1:39" ht="42.75" customHeight="1" thickBot="1" x14ac:dyDescent="0.35">
      <c r="A24" s="471"/>
      <c r="B24" s="472"/>
      <c r="C24" s="472"/>
      <c r="D24" s="472"/>
      <c r="E24" s="472"/>
      <c r="F24" s="472"/>
      <c r="G24" s="472"/>
      <c r="H24" s="472"/>
      <c r="I24" s="472"/>
      <c r="J24" s="472"/>
      <c r="K24" s="473"/>
      <c r="L24" s="484"/>
      <c r="M24" s="484"/>
      <c r="N24" s="484"/>
      <c r="O24" s="484"/>
      <c r="P24" s="484"/>
      <c r="Q24" s="484"/>
      <c r="R24" s="484"/>
      <c r="S24" s="484"/>
      <c r="T24" s="484"/>
      <c r="U24" s="484"/>
      <c r="V24" s="484"/>
      <c r="W24" s="484"/>
      <c r="X24" s="484"/>
      <c r="Y24" s="484"/>
      <c r="Z24" s="484"/>
      <c r="AA24" s="484"/>
      <c r="AB24" s="484"/>
      <c r="AC24" s="475"/>
      <c r="AD24" s="476"/>
      <c r="AE24" s="476"/>
      <c r="AF24" s="476"/>
      <c r="AG24" s="476"/>
      <c r="AH24" s="476"/>
      <c r="AI24" s="476"/>
      <c r="AJ24" s="476"/>
      <c r="AK24" s="476"/>
      <c r="AL24" s="477"/>
    </row>
    <row r="25" spans="1:39" s="71" customFormat="1" ht="32.25" customHeight="1" thickBot="1" x14ac:dyDescent="0.4">
      <c r="A25" s="471"/>
      <c r="B25" s="472"/>
      <c r="C25" s="472"/>
      <c r="D25" s="472"/>
      <c r="E25" s="472"/>
      <c r="F25" s="472"/>
      <c r="G25" s="472"/>
      <c r="H25" s="472"/>
      <c r="I25" s="472"/>
      <c r="J25" s="472"/>
      <c r="K25" s="473"/>
      <c r="L25" s="478"/>
      <c r="M25" s="479"/>
      <c r="N25" s="480"/>
      <c r="O25" s="70"/>
      <c r="P25" s="481"/>
      <c r="Q25" s="482"/>
      <c r="R25" s="483"/>
      <c r="S25" s="70"/>
      <c r="T25" s="481"/>
      <c r="U25" s="482"/>
      <c r="V25" s="482"/>
      <c r="W25" s="483"/>
      <c r="X25" s="70"/>
      <c r="Y25" s="481"/>
      <c r="Z25" s="482"/>
      <c r="AA25" s="482"/>
      <c r="AB25" s="482"/>
      <c r="AC25" s="475"/>
      <c r="AD25" s="476"/>
      <c r="AE25" s="476"/>
      <c r="AF25" s="476"/>
      <c r="AG25" s="476"/>
      <c r="AH25" s="476"/>
      <c r="AI25" s="476"/>
      <c r="AJ25" s="476"/>
      <c r="AK25" s="476"/>
      <c r="AL25" s="477"/>
    </row>
    <row r="26" spans="1:39" ht="42.75" customHeight="1" thickBot="1" x14ac:dyDescent="0.35">
      <c r="A26" s="471"/>
      <c r="B26" s="472"/>
      <c r="C26" s="472"/>
      <c r="D26" s="472"/>
      <c r="E26" s="472"/>
      <c r="F26" s="472"/>
      <c r="G26" s="472"/>
      <c r="H26" s="472"/>
      <c r="I26" s="472"/>
      <c r="J26" s="472"/>
      <c r="K26" s="473"/>
      <c r="L26" s="484"/>
      <c r="M26" s="484"/>
      <c r="N26" s="484"/>
      <c r="O26" s="484"/>
      <c r="P26" s="484"/>
      <c r="Q26" s="484"/>
      <c r="R26" s="484"/>
      <c r="S26" s="484"/>
      <c r="T26" s="484"/>
      <c r="U26" s="484"/>
      <c r="V26" s="484"/>
      <c r="W26" s="484"/>
      <c r="X26" s="484"/>
      <c r="Y26" s="484"/>
      <c r="Z26" s="484"/>
      <c r="AA26" s="484"/>
      <c r="AB26" s="484"/>
      <c r="AC26" s="475"/>
      <c r="AD26" s="476"/>
      <c r="AE26" s="476"/>
      <c r="AF26" s="476"/>
      <c r="AG26" s="476"/>
      <c r="AH26" s="476"/>
      <c r="AI26" s="476"/>
      <c r="AJ26" s="476"/>
      <c r="AK26" s="476"/>
      <c r="AL26" s="477"/>
    </row>
    <row r="27" spans="1:39" s="71" customFormat="1" ht="32.25" customHeight="1" thickBot="1" x14ac:dyDescent="0.4">
      <c r="A27" s="471"/>
      <c r="B27" s="472"/>
      <c r="C27" s="472"/>
      <c r="D27" s="472"/>
      <c r="E27" s="472"/>
      <c r="F27" s="472"/>
      <c r="G27" s="472"/>
      <c r="H27" s="472"/>
      <c r="I27" s="472"/>
      <c r="J27" s="472"/>
      <c r="K27" s="473"/>
      <c r="L27" s="478"/>
      <c r="M27" s="479"/>
      <c r="N27" s="480"/>
      <c r="O27" s="70"/>
      <c r="P27" s="481"/>
      <c r="Q27" s="482"/>
      <c r="R27" s="483"/>
      <c r="S27" s="70"/>
      <c r="T27" s="481"/>
      <c r="U27" s="482"/>
      <c r="V27" s="482"/>
      <c r="W27" s="483"/>
      <c r="X27" s="70"/>
      <c r="Y27" s="481"/>
      <c r="Z27" s="482"/>
      <c r="AA27" s="482"/>
      <c r="AB27" s="482"/>
      <c r="AC27" s="475"/>
      <c r="AD27" s="476"/>
      <c r="AE27" s="476"/>
      <c r="AF27" s="476"/>
      <c r="AG27" s="476"/>
      <c r="AH27" s="476"/>
      <c r="AI27" s="476"/>
      <c r="AJ27" s="476"/>
      <c r="AK27" s="476"/>
      <c r="AL27" s="477"/>
    </row>
    <row r="28" spans="1:39" ht="42.75" customHeight="1" thickBot="1" x14ac:dyDescent="0.35">
      <c r="A28" s="485"/>
      <c r="B28" s="486"/>
      <c r="C28" s="486"/>
      <c r="D28" s="486"/>
      <c r="E28" s="486"/>
      <c r="F28" s="486"/>
      <c r="G28" s="486"/>
      <c r="H28" s="486"/>
      <c r="I28" s="486"/>
      <c r="J28" s="486"/>
      <c r="K28" s="487"/>
      <c r="L28" s="484"/>
      <c r="M28" s="484"/>
      <c r="N28" s="484"/>
      <c r="O28" s="484"/>
      <c r="P28" s="484"/>
      <c r="Q28" s="484"/>
      <c r="R28" s="484"/>
      <c r="S28" s="484"/>
      <c r="T28" s="484"/>
      <c r="U28" s="484"/>
      <c r="V28" s="484"/>
      <c r="W28" s="484"/>
      <c r="X28" s="484"/>
      <c r="Y28" s="484"/>
      <c r="Z28" s="484"/>
      <c r="AA28" s="484"/>
      <c r="AB28" s="484"/>
      <c r="AC28" s="475"/>
      <c r="AD28" s="476"/>
      <c r="AE28" s="476"/>
      <c r="AF28" s="476"/>
      <c r="AG28" s="476"/>
      <c r="AH28" s="476"/>
      <c r="AI28" s="476"/>
      <c r="AJ28" s="476"/>
      <c r="AK28" s="476"/>
      <c r="AL28" s="477"/>
    </row>
    <row r="29" spans="1:39" s="71" customFormat="1" ht="32.25" customHeight="1" thickBot="1" x14ac:dyDescent="0.4">
      <c r="A29" s="488"/>
      <c r="B29" s="489"/>
      <c r="C29" s="489"/>
      <c r="D29" s="489"/>
      <c r="E29" s="489"/>
      <c r="F29" s="489"/>
      <c r="G29" s="489"/>
      <c r="H29" s="489"/>
      <c r="I29" s="489"/>
      <c r="J29" s="489"/>
      <c r="K29" s="490"/>
      <c r="L29" s="491"/>
      <c r="M29" s="492"/>
      <c r="N29" s="493"/>
      <c r="O29" s="70"/>
      <c r="P29" s="494"/>
      <c r="Q29" s="492"/>
      <c r="R29" s="493"/>
      <c r="S29" s="70"/>
      <c r="T29" s="481"/>
      <c r="U29" s="482"/>
      <c r="V29" s="482"/>
      <c r="W29" s="483"/>
      <c r="X29" s="70"/>
      <c r="Y29" s="494"/>
      <c r="Z29" s="492"/>
      <c r="AA29" s="492"/>
      <c r="AB29" s="492"/>
      <c r="AC29" s="475"/>
      <c r="AD29" s="476"/>
      <c r="AE29" s="476"/>
      <c r="AF29" s="476"/>
      <c r="AG29" s="476"/>
      <c r="AH29" s="476"/>
      <c r="AI29" s="476"/>
      <c r="AJ29" s="476"/>
      <c r="AK29" s="476"/>
      <c r="AL29" s="477"/>
    </row>
    <row r="30" spans="1:39" ht="21" customHeight="1" thickBot="1" x14ac:dyDescent="0.25">
      <c r="A30" s="72"/>
      <c r="B30" s="73"/>
      <c r="C30" s="73"/>
      <c r="D30" s="73"/>
      <c r="E30" s="73"/>
      <c r="F30" s="73"/>
      <c r="G30" s="73"/>
      <c r="H30" s="73"/>
      <c r="I30" s="73"/>
      <c r="J30" s="74"/>
      <c r="K30" s="74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495" t="s">
        <v>76</v>
      </c>
      <c r="Z30" s="495"/>
      <c r="AA30" s="495"/>
      <c r="AB30" s="495"/>
      <c r="AC30" s="497">
        <f>SUM(AC14:AL29)</f>
        <v>0</v>
      </c>
      <c r="AD30" s="498"/>
      <c r="AE30" s="498"/>
      <c r="AF30" s="498"/>
      <c r="AG30" s="498"/>
      <c r="AH30" s="498"/>
      <c r="AI30" s="498"/>
      <c r="AJ30" s="498"/>
      <c r="AK30" s="498"/>
      <c r="AL30" s="499"/>
      <c r="AM30" s="58"/>
    </row>
    <row r="31" spans="1:39" ht="22.5" customHeight="1" thickBot="1" x14ac:dyDescent="0.25">
      <c r="A31" s="76" t="s">
        <v>77</v>
      </c>
      <c r="B31" s="77"/>
      <c r="C31" s="77"/>
      <c r="D31" s="77"/>
      <c r="E31" s="77"/>
      <c r="F31" s="77"/>
      <c r="G31" s="77"/>
      <c r="H31" s="77"/>
      <c r="I31" s="77"/>
      <c r="J31" s="78"/>
      <c r="K31" s="78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496"/>
      <c r="Z31" s="496"/>
      <c r="AA31" s="496"/>
      <c r="AB31" s="496"/>
      <c r="AC31" s="497"/>
      <c r="AD31" s="498"/>
      <c r="AE31" s="498"/>
      <c r="AF31" s="498"/>
      <c r="AG31" s="498"/>
      <c r="AH31" s="498"/>
      <c r="AI31" s="498"/>
      <c r="AJ31" s="498"/>
      <c r="AK31" s="498"/>
      <c r="AL31" s="499"/>
      <c r="AM31" s="58"/>
    </row>
    <row r="32" spans="1:39" ht="15" customHeight="1" thickBot="1" x14ac:dyDescent="0.25">
      <c r="A32" s="80"/>
      <c r="B32" s="81"/>
      <c r="C32" s="81"/>
      <c r="D32" s="81"/>
      <c r="E32" s="81"/>
      <c r="F32" s="81"/>
      <c r="G32" s="81"/>
      <c r="H32" s="81"/>
      <c r="I32" s="81"/>
      <c r="J32" s="82"/>
      <c r="K32" s="82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4"/>
      <c r="AA32" s="84"/>
      <c r="AB32" s="84"/>
      <c r="AC32" s="84"/>
      <c r="AD32" s="84"/>
      <c r="AE32" s="84"/>
      <c r="AF32" s="58"/>
      <c r="AG32" s="58"/>
      <c r="AH32" s="58"/>
      <c r="AI32" s="85"/>
      <c r="AJ32" s="85"/>
      <c r="AK32" s="85"/>
      <c r="AL32" s="85"/>
      <c r="AM32" s="58"/>
    </row>
    <row r="33" spans="1:39" ht="29.25" customHeight="1" thickBot="1" x14ac:dyDescent="0.25">
      <c r="A33" s="500" t="s">
        <v>78</v>
      </c>
      <c r="B33" s="501"/>
      <c r="C33" s="501"/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2"/>
      <c r="Q33" s="83"/>
      <c r="R33" s="83"/>
      <c r="S33" s="500" t="s">
        <v>79</v>
      </c>
      <c r="T33" s="501"/>
      <c r="U33" s="501"/>
      <c r="V33" s="501"/>
      <c r="W33" s="501"/>
      <c r="X33" s="501"/>
      <c r="Y33" s="501"/>
      <c r="Z33" s="501"/>
      <c r="AA33" s="501"/>
      <c r="AB33" s="501"/>
      <c r="AC33" s="501"/>
      <c r="AD33" s="501"/>
      <c r="AE33" s="501"/>
      <c r="AF33" s="501"/>
      <c r="AG33" s="501"/>
      <c r="AH33" s="501"/>
      <c r="AI33" s="501"/>
      <c r="AJ33" s="501"/>
      <c r="AK33" s="501"/>
      <c r="AL33" s="502"/>
      <c r="AM33" s="58"/>
    </row>
    <row r="34" spans="1:39" ht="36.75" customHeight="1" x14ac:dyDescent="0.2">
      <c r="A34" s="503"/>
      <c r="B34" s="504"/>
      <c r="C34" s="504"/>
      <c r="D34" s="504"/>
      <c r="E34" s="504"/>
      <c r="F34" s="504"/>
      <c r="G34" s="504"/>
      <c r="H34" s="504"/>
      <c r="I34" s="504"/>
      <c r="J34" s="504"/>
      <c r="K34" s="504"/>
      <c r="L34" s="504"/>
      <c r="M34" s="504"/>
      <c r="N34" s="504"/>
      <c r="O34" s="504"/>
      <c r="P34" s="505"/>
      <c r="Q34" s="59"/>
      <c r="R34" s="59"/>
      <c r="S34" s="509" t="s">
        <v>80</v>
      </c>
      <c r="T34" s="509"/>
      <c r="U34" s="509"/>
      <c r="V34" s="509"/>
      <c r="W34" s="509"/>
      <c r="X34" s="509"/>
      <c r="Y34" s="509"/>
      <c r="Z34" s="509"/>
      <c r="AA34" s="509"/>
      <c r="AB34" s="509"/>
      <c r="AC34" s="509"/>
      <c r="AD34" s="509"/>
      <c r="AE34" s="509"/>
      <c r="AF34" s="509"/>
      <c r="AG34" s="509"/>
      <c r="AH34" s="509"/>
      <c r="AI34" s="509"/>
      <c r="AJ34" s="509"/>
      <c r="AK34" s="509"/>
      <c r="AL34" s="509"/>
      <c r="AM34" s="86"/>
    </row>
    <row r="35" spans="1:39" ht="13.5" customHeight="1" x14ac:dyDescent="0.2">
      <c r="A35" s="503"/>
      <c r="B35" s="504"/>
      <c r="C35" s="504"/>
      <c r="D35" s="504"/>
      <c r="E35" s="504"/>
      <c r="F35" s="504"/>
      <c r="G35" s="504"/>
      <c r="H35" s="504"/>
      <c r="I35" s="504"/>
      <c r="J35" s="504"/>
      <c r="K35" s="504"/>
      <c r="L35" s="504"/>
      <c r="M35" s="504"/>
      <c r="N35" s="504"/>
      <c r="O35" s="504"/>
      <c r="P35" s="505"/>
      <c r="Q35" s="58"/>
      <c r="R35" s="58"/>
      <c r="S35" s="510"/>
      <c r="T35" s="510"/>
      <c r="U35" s="510"/>
      <c r="V35" s="510"/>
      <c r="W35" s="510"/>
      <c r="X35" s="510"/>
      <c r="Y35" s="510"/>
      <c r="Z35" s="510"/>
      <c r="AA35" s="510"/>
      <c r="AB35" s="510"/>
      <c r="AC35" s="510"/>
      <c r="AD35" s="510"/>
      <c r="AE35" s="510"/>
      <c r="AF35" s="510"/>
      <c r="AG35" s="510"/>
      <c r="AH35" s="510"/>
      <c r="AI35" s="510"/>
      <c r="AJ35" s="510"/>
      <c r="AK35" s="510"/>
      <c r="AL35" s="510"/>
      <c r="AM35" s="58"/>
    </row>
    <row r="36" spans="1:39" ht="13.5" customHeight="1" x14ac:dyDescent="0.2">
      <c r="A36" s="503"/>
      <c r="B36" s="504"/>
      <c r="C36" s="504"/>
      <c r="D36" s="504"/>
      <c r="E36" s="504"/>
      <c r="F36" s="504"/>
      <c r="G36" s="504"/>
      <c r="H36" s="504"/>
      <c r="I36" s="504"/>
      <c r="J36" s="504"/>
      <c r="K36" s="504"/>
      <c r="L36" s="504"/>
      <c r="M36" s="504"/>
      <c r="N36" s="504"/>
      <c r="O36" s="504"/>
      <c r="P36" s="505"/>
      <c r="Q36" s="58"/>
      <c r="R36" s="58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58"/>
    </row>
    <row r="37" spans="1:39" ht="13.5" customHeight="1" x14ac:dyDescent="0.2">
      <c r="A37" s="503"/>
      <c r="B37" s="504"/>
      <c r="C37" s="504"/>
      <c r="D37" s="504"/>
      <c r="E37" s="504"/>
      <c r="F37" s="504"/>
      <c r="G37" s="504"/>
      <c r="H37" s="504"/>
      <c r="I37" s="504"/>
      <c r="J37" s="504"/>
      <c r="K37" s="504"/>
      <c r="L37" s="504"/>
      <c r="M37" s="504"/>
      <c r="N37" s="504"/>
      <c r="O37" s="504"/>
      <c r="P37" s="505"/>
      <c r="Q37" s="58"/>
      <c r="R37" s="58"/>
      <c r="S37" s="511"/>
      <c r="T37" s="511"/>
      <c r="U37" s="511"/>
      <c r="V37" s="511"/>
      <c r="W37" s="511"/>
      <c r="X37" s="511"/>
      <c r="Y37" s="511"/>
      <c r="Z37" s="511"/>
      <c r="AA37" s="88"/>
      <c r="AB37" s="511"/>
      <c r="AC37" s="511"/>
      <c r="AD37" s="511"/>
      <c r="AE37" s="511"/>
      <c r="AF37" s="511"/>
      <c r="AG37" s="511"/>
      <c r="AH37" s="511"/>
      <c r="AI37" s="511"/>
      <c r="AJ37" s="511"/>
      <c r="AK37" s="511"/>
      <c r="AL37" s="511"/>
      <c r="AM37" s="58"/>
    </row>
    <row r="38" spans="1:39" ht="13.5" customHeight="1" x14ac:dyDescent="0.2">
      <c r="A38" s="503"/>
      <c r="B38" s="504"/>
      <c r="C38" s="504"/>
      <c r="D38" s="504"/>
      <c r="E38" s="504"/>
      <c r="F38" s="504"/>
      <c r="G38" s="504"/>
      <c r="H38" s="504"/>
      <c r="I38" s="504"/>
      <c r="J38" s="504"/>
      <c r="K38" s="504"/>
      <c r="L38" s="504"/>
      <c r="M38" s="504"/>
      <c r="N38" s="504"/>
      <c r="O38" s="504"/>
      <c r="P38" s="505"/>
      <c r="Q38" s="58"/>
      <c r="R38" s="58"/>
      <c r="S38" s="512"/>
      <c r="T38" s="512"/>
      <c r="U38" s="512"/>
      <c r="V38" s="512"/>
      <c r="W38" s="512"/>
      <c r="X38" s="512"/>
      <c r="Y38" s="512"/>
      <c r="Z38" s="512"/>
      <c r="AA38" s="88"/>
      <c r="AB38" s="512"/>
      <c r="AC38" s="512"/>
      <c r="AD38" s="512"/>
      <c r="AE38" s="512"/>
      <c r="AF38" s="512"/>
      <c r="AG38" s="512"/>
      <c r="AH38" s="512"/>
      <c r="AI38" s="512"/>
      <c r="AJ38" s="512"/>
      <c r="AK38" s="512"/>
      <c r="AL38" s="512"/>
      <c r="AM38" s="58"/>
    </row>
    <row r="39" spans="1:39" ht="13.5" customHeight="1" x14ac:dyDescent="0.2">
      <c r="A39" s="503"/>
      <c r="B39" s="504"/>
      <c r="C39" s="504"/>
      <c r="D39" s="504"/>
      <c r="E39" s="504"/>
      <c r="F39" s="504"/>
      <c r="G39" s="504"/>
      <c r="H39" s="504"/>
      <c r="I39" s="504"/>
      <c r="J39" s="504"/>
      <c r="K39" s="504"/>
      <c r="L39" s="504"/>
      <c r="M39" s="504"/>
      <c r="N39" s="504"/>
      <c r="O39" s="504"/>
      <c r="P39" s="505"/>
      <c r="Q39" s="58"/>
      <c r="R39" s="58"/>
      <c r="S39" s="89"/>
      <c r="T39" s="65" t="s">
        <v>81</v>
      </c>
      <c r="U39" s="58"/>
      <c r="V39" s="58"/>
      <c r="W39" s="58"/>
      <c r="X39" s="58"/>
      <c r="Y39" s="58"/>
      <c r="Z39" s="58"/>
      <c r="AA39" s="58"/>
      <c r="AB39" s="58"/>
      <c r="AC39" s="65" t="s">
        <v>82</v>
      </c>
      <c r="AD39" s="58"/>
      <c r="AE39" s="58"/>
      <c r="AF39" s="58"/>
      <c r="AG39" s="58"/>
      <c r="AI39" s="58"/>
      <c r="AJ39" s="58"/>
      <c r="AL39" s="58"/>
      <c r="AM39" s="58"/>
    </row>
    <row r="40" spans="1:39" ht="13.5" customHeight="1" thickBot="1" x14ac:dyDescent="0.25">
      <c r="A40" s="506"/>
      <c r="B40" s="507"/>
      <c r="C40" s="507"/>
      <c r="D40" s="507"/>
      <c r="E40" s="507"/>
      <c r="F40" s="507"/>
      <c r="G40" s="507"/>
      <c r="H40" s="507"/>
      <c r="I40" s="507"/>
      <c r="J40" s="507"/>
      <c r="K40" s="507"/>
      <c r="L40" s="507"/>
      <c r="M40" s="507"/>
      <c r="N40" s="507"/>
      <c r="O40" s="507"/>
      <c r="P40" s="508"/>
      <c r="Q40" s="58"/>
      <c r="R40" s="58"/>
      <c r="S40" s="513"/>
      <c r="T40" s="513"/>
      <c r="U40" s="513"/>
      <c r="V40" s="513"/>
      <c r="W40" s="513"/>
      <c r="X40" s="513"/>
      <c r="Y40" s="513"/>
      <c r="Z40" s="513"/>
      <c r="AA40" s="513"/>
      <c r="AB40" s="513"/>
      <c r="AC40" s="513"/>
      <c r="AD40" s="513"/>
      <c r="AE40" s="513"/>
      <c r="AF40" s="513"/>
      <c r="AG40" s="513"/>
      <c r="AI40" s="515"/>
      <c r="AJ40" s="513"/>
      <c r="AK40" s="513"/>
      <c r="AL40" s="513"/>
      <c r="AM40" s="58"/>
    </row>
    <row r="41" spans="1:39" ht="13.5" customHeight="1" x14ac:dyDescent="0.2">
      <c r="Q41" s="58"/>
      <c r="R41" s="58"/>
      <c r="S41" s="513"/>
      <c r="T41" s="513"/>
      <c r="U41" s="513"/>
      <c r="V41" s="513"/>
      <c r="W41" s="513"/>
      <c r="X41" s="513"/>
      <c r="Y41" s="513"/>
      <c r="Z41" s="513"/>
      <c r="AA41" s="513"/>
      <c r="AB41" s="513"/>
      <c r="AC41" s="513"/>
      <c r="AD41" s="513"/>
      <c r="AE41" s="513"/>
      <c r="AF41" s="513"/>
      <c r="AG41" s="513"/>
      <c r="AI41" s="513"/>
      <c r="AJ41" s="513"/>
      <c r="AK41" s="513"/>
      <c r="AL41" s="513"/>
      <c r="AM41" s="58"/>
    </row>
    <row r="42" spans="1:39" ht="13.5" customHeight="1" thickBot="1" x14ac:dyDescent="0.25">
      <c r="Q42" s="58"/>
      <c r="R42" s="58"/>
      <c r="S42" s="514"/>
      <c r="T42" s="514"/>
      <c r="U42" s="514"/>
      <c r="V42" s="514"/>
      <c r="W42" s="514"/>
      <c r="X42" s="514"/>
      <c r="Y42" s="514"/>
      <c r="Z42" s="514"/>
      <c r="AA42" s="514"/>
      <c r="AB42" s="514"/>
      <c r="AC42" s="514"/>
      <c r="AD42" s="514"/>
      <c r="AE42" s="514"/>
      <c r="AF42" s="514"/>
      <c r="AG42" s="514"/>
      <c r="AH42" s="58"/>
      <c r="AI42" s="514"/>
      <c r="AJ42" s="514"/>
      <c r="AK42" s="514"/>
      <c r="AL42" s="514"/>
      <c r="AM42" s="58"/>
    </row>
    <row r="43" spans="1:39" ht="29.25" customHeight="1" thickBot="1" x14ac:dyDescent="0.25">
      <c r="A43" s="500" t="s">
        <v>83</v>
      </c>
      <c r="B43" s="501"/>
      <c r="C43" s="501"/>
      <c r="D43" s="501"/>
      <c r="E43" s="501"/>
      <c r="F43" s="501"/>
      <c r="G43" s="501"/>
      <c r="H43" s="501"/>
      <c r="I43" s="501"/>
      <c r="J43" s="501"/>
      <c r="K43" s="501"/>
      <c r="L43" s="501"/>
      <c r="M43" s="501"/>
      <c r="N43" s="501"/>
      <c r="O43" s="501"/>
      <c r="P43" s="502"/>
      <c r="Q43" s="58"/>
      <c r="R43" s="58"/>
      <c r="S43" s="89"/>
      <c r="T43" s="520" t="s">
        <v>84</v>
      </c>
      <c r="U43" s="520"/>
      <c r="V43" s="520"/>
      <c r="W43" s="520"/>
      <c r="X43" s="520"/>
      <c r="Y43" s="520"/>
      <c r="Z43" s="520"/>
      <c r="AA43" s="520"/>
      <c r="AB43" s="520"/>
      <c r="AC43" s="520"/>
      <c r="AD43" s="520"/>
      <c r="AE43" s="520"/>
      <c r="AF43" s="520"/>
      <c r="AG43" s="520"/>
      <c r="AI43" s="90" t="s">
        <v>85</v>
      </c>
      <c r="AJ43" s="58"/>
      <c r="AL43" s="58"/>
      <c r="AM43" s="58"/>
    </row>
    <row r="44" spans="1:39" ht="13.5" customHeight="1" x14ac:dyDescent="0.2">
      <c r="A44" s="91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92"/>
      <c r="Q44" s="58"/>
      <c r="R44" s="58"/>
      <c r="S44" s="521"/>
      <c r="T44" s="521"/>
      <c r="U44" s="521"/>
      <c r="V44" s="521"/>
      <c r="W44" s="521"/>
      <c r="X44" s="521"/>
      <c r="Y44" s="521"/>
      <c r="Z44" s="521"/>
      <c r="AA44" s="521"/>
      <c r="AB44" s="521"/>
      <c r="AC44" s="521"/>
      <c r="AD44" s="521"/>
      <c r="AE44" s="521"/>
      <c r="AF44" s="521"/>
      <c r="AG44" s="521"/>
      <c r="AH44" s="58"/>
      <c r="AI44" s="516"/>
      <c r="AJ44" s="511"/>
      <c r="AK44" s="511"/>
      <c r="AL44" s="511"/>
      <c r="AM44" s="58"/>
    </row>
    <row r="45" spans="1:39" ht="13.5" customHeight="1" x14ac:dyDescent="0.2">
      <c r="A45" s="93"/>
      <c r="C45" s="64"/>
      <c r="D45" s="58"/>
      <c r="E45" s="58"/>
      <c r="F45" s="58"/>
      <c r="G45" s="58"/>
      <c r="H45" s="59"/>
      <c r="J45" s="58"/>
      <c r="K45" s="58"/>
      <c r="L45" s="58"/>
      <c r="M45" s="58"/>
      <c r="N45" s="58"/>
      <c r="O45" s="58"/>
      <c r="P45" s="92"/>
      <c r="Q45" s="58"/>
      <c r="R45" s="58"/>
      <c r="S45" s="521"/>
      <c r="T45" s="521"/>
      <c r="U45" s="521"/>
      <c r="V45" s="521"/>
      <c r="W45" s="521"/>
      <c r="X45" s="521"/>
      <c r="Y45" s="521"/>
      <c r="Z45" s="521"/>
      <c r="AA45" s="521"/>
      <c r="AB45" s="521"/>
      <c r="AC45" s="521"/>
      <c r="AD45" s="521"/>
      <c r="AE45" s="521"/>
      <c r="AF45" s="521"/>
      <c r="AG45" s="521"/>
      <c r="AH45" s="58"/>
      <c r="AI45" s="511"/>
      <c r="AJ45" s="511"/>
      <c r="AK45" s="511"/>
      <c r="AL45" s="511"/>
      <c r="AM45" s="58"/>
    </row>
    <row r="46" spans="1:39" ht="13.5" customHeight="1" x14ac:dyDescent="0.2">
      <c r="A46" s="94"/>
      <c r="B46" s="95" t="s">
        <v>86</v>
      </c>
      <c r="C46" s="96"/>
      <c r="D46" s="96"/>
      <c r="E46" s="96"/>
      <c r="F46" s="68"/>
      <c r="G46" s="68"/>
      <c r="H46" s="68"/>
      <c r="I46" s="68"/>
      <c r="J46" s="96"/>
      <c r="K46" s="96"/>
      <c r="M46" s="58"/>
      <c r="N46" s="58"/>
      <c r="O46" s="58"/>
      <c r="P46" s="92"/>
      <c r="Q46" s="58"/>
      <c r="R46" s="58"/>
      <c r="S46" s="522"/>
      <c r="T46" s="522"/>
      <c r="U46" s="522"/>
      <c r="V46" s="522"/>
      <c r="W46" s="522"/>
      <c r="X46" s="522"/>
      <c r="Y46" s="522"/>
      <c r="Z46" s="522"/>
      <c r="AA46" s="522"/>
      <c r="AB46" s="522"/>
      <c r="AC46" s="522"/>
      <c r="AD46" s="522"/>
      <c r="AE46" s="522"/>
      <c r="AF46" s="522"/>
      <c r="AG46" s="522"/>
      <c r="AH46" s="58"/>
      <c r="AI46" s="512"/>
      <c r="AJ46" s="512"/>
      <c r="AK46" s="512"/>
      <c r="AL46" s="512"/>
      <c r="AM46" s="58"/>
    </row>
    <row r="47" spans="1:39" ht="13.5" customHeight="1" x14ac:dyDescent="0.2">
      <c r="A47" s="94"/>
      <c r="B47" s="95"/>
      <c r="C47" s="58"/>
      <c r="D47" s="58"/>
      <c r="E47" s="58"/>
      <c r="J47" s="58"/>
      <c r="K47" s="58"/>
      <c r="L47" s="58"/>
      <c r="N47" s="58"/>
      <c r="O47" s="58"/>
      <c r="P47" s="92"/>
      <c r="Q47" s="58"/>
      <c r="R47" s="58"/>
      <c r="T47" s="65" t="s">
        <v>87</v>
      </c>
      <c r="U47" s="58"/>
      <c r="V47" s="58"/>
      <c r="W47" s="58"/>
      <c r="X47" s="58"/>
      <c r="Y47" s="58"/>
      <c r="Z47" s="97"/>
      <c r="AA47" s="58"/>
      <c r="AB47" s="58"/>
      <c r="AC47" s="58"/>
      <c r="AD47" s="58"/>
      <c r="AE47" s="58"/>
      <c r="AF47" s="58"/>
      <c r="AG47" s="58"/>
      <c r="AI47" s="58" t="s">
        <v>85</v>
      </c>
      <c r="AJ47" s="58"/>
      <c r="AL47" s="58"/>
      <c r="AM47" s="58"/>
    </row>
    <row r="48" spans="1:39" ht="13.5" customHeight="1" x14ac:dyDescent="0.25">
      <c r="A48" s="94"/>
      <c r="B48" s="62"/>
      <c r="C48" s="58"/>
      <c r="D48" s="58"/>
      <c r="E48" s="58"/>
      <c r="J48" s="58"/>
      <c r="K48" s="58"/>
      <c r="L48" s="58"/>
      <c r="M48" s="58"/>
      <c r="N48" s="58"/>
      <c r="O48" s="58"/>
      <c r="P48" s="92"/>
      <c r="Q48" s="58"/>
      <c r="R48" s="58"/>
      <c r="T48" s="61"/>
      <c r="AM48" s="58"/>
    </row>
    <row r="49" spans="1:39" ht="13.5" customHeight="1" x14ac:dyDescent="0.2">
      <c r="A49" s="94"/>
      <c r="B49" s="95" t="s">
        <v>88</v>
      </c>
      <c r="C49" s="96"/>
      <c r="D49" s="96"/>
      <c r="E49" s="96"/>
      <c r="F49" s="68"/>
      <c r="G49" s="68"/>
      <c r="H49" s="68"/>
      <c r="I49" s="68"/>
      <c r="J49" s="96"/>
      <c r="K49" s="96"/>
      <c r="L49" s="58"/>
      <c r="M49" s="58"/>
      <c r="N49" s="58"/>
      <c r="O49" s="58"/>
      <c r="P49" s="92"/>
      <c r="Q49" s="80"/>
      <c r="R49" s="59"/>
      <c r="S49" s="511"/>
      <c r="T49" s="511"/>
      <c r="U49" s="511"/>
      <c r="V49" s="511"/>
      <c r="W49" s="511"/>
      <c r="X49" s="511"/>
      <c r="Y49" s="511"/>
      <c r="Z49" s="511"/>
      <c r="AA49" s="511"/>
      <c r="AB49" s="511"/>
      <c r="AC49" s="511"/>
      <c r="AD49" s="511"/>
      <c r="AE49" s="511"/>
      <c r="AF49" s="511"/>
      <c r="AG49" s="511"/>
      <c r="AI49" s="516"/>
      <c r="AJ49" s="511"/>
      <c r="AK49" s="511"/>
      <c r="AL49" s="511"/>
      <c r="AM49" s="58"/>
    </row>
    <row r="50" spans="1:39" ht="13.5" customHeight="1" x14ac:dyDescent="0.2">
      <c r="A50" s="94"/>
      <c r="B50" s="95"/>
      <c r="C50" s="58"/>
      <c r="D50" s="58"/>
      <c r="E50" s="58"/>
      <c r="J50" s="58"/>
      <c r="K50" s="58"/>
      <c r="L50" s="58"/>
      <c r="M50" s="58"/>
      <c r="N50" s="58"/>
      <c r="O50" s="58"/>
      <c r="P50" s="92"/>
      <c r="S50" s="511"/>
      <c r="T50" s="511"/>
      <c r="U50" s="511"/>
      <c r="V50" s="511"/>
      <c r="W50" s="511"/>
      <c r="X50" s="511"/>
      <c r="Y50" s="511"/>
      <c r="Z50" s="511"/>
      <c r="AA50" s="511"/>
      <c r="AB50" s="511"/>
      <c r="AC50" s="511"/>
      <c r="AD50" s="511"/>
      <c r="AE50" s="511"/>
      <c r="AF50" s="511"/>
      <c r="AG50" s="511"/>
      <c r="AH50" s="58"/>
      <c r="AI50" s="511"/>
      <c r="AJ50" s="511"/>
      <c r="AK50" s="511"/>
      <c r="AL50" s="511"/>
      <c r="AM50" s="58"/>
    </row>
    <row r="51" spans="1:39" ht="13.5" customHeight="1" x14ac:dyDescent="0.2">
      <c r="A51" s="94"/>
      <c r="B51" s="95"/>
      <c r="C51" s="58"/>
      <c r="D51" s="58"/>
      <c r="E51" s="58"/>
      <c r="F51" s="59"/>
      <c r="G51" s="58"/>
      <c r="J51" s="58"/>
      <c r="K51" s="58"/>
      <c r="L51" s="58"/>
      <c r="N51" s="58"/>
      <c r="O51" s="58"/>
      <c r="P51" s="92"/>
      <c r="R51" s="58"/>
      <c r="S51" s="512"/>
      <c r="T51" s="512"/>
      <c r="U51" s="512"/>
      <c r="V51" s="512"/>
      <c r="W51" s="512"/>
      <c r="X51" s="512"/>
      <c r="Y51" s="512"/>
      <c r="Z51" s="512"/>
      <c r="AA51" s="512"/>
      <c r="AB51" s="512"/>
      <c r="AC51" s="512"/>
      <c r="AD51" s="512"/>
      <c r="AE51" s="512"/>
      <c r="AF51" s="512"/>
      <c r="AG51" s="512"/>
      <c r="AH51" s="58"/>
      <c r="AI51" s="512"/>
      <c r="AJ51" s="512"/>
      <c r="AK51" s="512"/>
      <c r="AL51" s="512"/>
      <c r="AM51" s="58"/>
    </row>
    <row r="52" spans="1:39" ht="13.5" customHeight="1" x14ac:dyDescent="0.2">
      <c r="A52" s="93"/>
      <c r="B52" s="95" t="s">
        <v>89</v>
      </c>
      <c r="C52" s="98"/>
      <c r="D52" s="96"/>
      <c r="E52" s="96"/>
      <c r="F52" s="68"/>
      <c r="G52" s="96"/>
      <c r="H52" s="99"/>
      <c r="I52" s="68"/>
      <c r="J52" s="96"/>
      <c r="K52" s="96"/>
      <c r="L52" s="58"/>
      <c r="M52" s="58"/>
      <c r="N52" s="58"/>
      <c r="O52" s="58"/>
      <c r="P52" s="92"/>
      <c r="Q52" s="100"/>
      <c r="R52" s="58"/>
      <c r="S52" s="89"/>
      <c r="T52" s="65" t="s">
        <v>90</v>
      </c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I52" s="58" t="s">
        <v>85</v>
      </c>
      <c r="AJ52" s="58"/>
      <c r="AL52" s="58"/>
      <c r="AM52" s="96"/>
    </row>
    <row r="53" spans="1:39" ht="13.5" customHeight="1" x14ac:dyDescent="0.2">
      <c r="A53" s="93"/>
      <c r="B53" s="95"/>
      <c r="C53" s="64"/>
      <c r="D53" s="58"/>
      <c r="E53" s="58"/>
      <c r="G53" s="58"/>
      <c r="H53" s="59"/>
      <c r="J53" s="58"/>
      <c r="K53" s="58"/>
      <c r="P53" s="101"/>
      <c r="Q53" s="100"/>
      <c r="R53" s="58"/>
      <c r="S53" s="58"/>
      <c r="T53" s="65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</row>
    <row r="54" spans="1:39" ht="13.9" customHeight="1" x14ac:dyDescent="0.2">
      <c r="A54" s="94"/>
      <c r="B54" s="95"/>
      <c r="C54" s="58"/>
      <c r="D54" s="58"/>
      <c r="E54" s="58"/>
      <c r="F54" s="59"/>
      <c r="G54" s="58"/>
      <c r="I54" s="58"/>
      <c r="J54" s="58"/>
      <c r="K54" s="58"/>
      <c r="P54" s="101"/>
      <c r="Q54" s="100"/>
      <c r="R54" s="58"/>
      <c r="S54" s="511"/>
      <c r="T54" s="511"/>
      <c r="U54" s="511"/>
      <c r="V54" s="511"/>
      <c r="W54" s="511"/>
      <c r="X54" s="511"/>
      <c r="Y54" s="511"/>
      <c r="Z54" s="511"/>
      <c r="AA54" s="511"/>
      <c r="AB54" s="511"/>
      <c r="AC54" s="511"/>
      <c r="AD54" s="511"/>
      <c r="AE54" s="511"/>
      <c r="AF54" s="511"/>
      <c r="AG54" s="511"/>
      <c r="AH54" s="58"/>
      <c r="AI54" s="516"/>
      <c r="AJ54" s="511"/>
      <c r="AK54" s="511"/>
      <c r="AL54" s="511"/>
      <c r="AM54" s="58"/>
    </row>
    <row r="55" spans="1:39" ht="13.9" customHeight="1" x14ac:dyDescent="0.2">
      <c r="A55" s="94"/>
      <c r="B55" s="95" t="s">
        <v>91</v>
      </c>
      <c r="C55" s="96"/>
      <c r="D55" s="96"/>
      <c r="E55" s="96"/>
      <c r="F55" s="68"/>
      <c r="G55" s="96"/>
      <c r="H55" s="68"/>
      <c r="I55" s="68"/>
      <c r="J55" s="96"/>
      <c r="K55" s="96"/>
      <c r="P55" s="101"/>
      <c r="Q55" s="100"/>
      <c r="R55" s="58"/>
      <c r="S55" s="511"/>
      <c r="T55" s="511"/>
      <c r="U55" s="511"/>
      <c r="V55" s="511"/>
      <c r="W55" s="511"/>
      <c r="X55" s="511"/>
      <c r="Y55" s="511"/>
      <c r="Z55" s="511"/>
      <c r="AA55" s="511"/>
      <c r="AB55" s="511"/>
      <c r="AC55" s="511"/>
      <c r="AD55" s="511"/>
      <c r="AE55" s="511"/>
      <c r="AF55" s="511"/>
      <c r="AG55" s="511"/>
      <c r="AI55" s="511"/>
      <c r="AJ55" s="511"/>
      <c r="AK55" s="511"/>
      <c r="AL55" s="511"/>
      <c r="AM55" s="58"/>
    </row>
    <row r="56" spans="1:39" ht="13.9" customHeight="1" thickBot="1" x14ac:dyDescent="0.25">
      <c r="A56" s="102"/>
      <c r="B56" s="103"/>
      <c r="C56" s="103"/>
      <c r="D56" s="103"/>
      <c r="E56" s="103"/>
      <c r="F56" s="104"/>
      <c r="G56" s="103"/>
      <c r="H56" s="103"/>
      <c r="I56" s="103"/>
      <c r="J56" s="103"/>
      <c r="K56" s="103"/>
      <c r="L56" s="105"/>
      <c r="M56" s="105"/>
      <c r="N56" s="105"/>
      <c r="O56" s="105"/>
      <c r="P56" s="106"/>
      <c r="Q56" s="100"/>
      <c r="R56" s="58"/>
      <c r="S56" s="512"/>
      <c r="T56" s="512"/>
      <c r="U56" s="512"/>
      <c r="V56" s="512"/>
      <c r="W56" s="512"/>
      <c r="X56" s="512"/>
      <c r="Y56" s="512"/>
      <c r="Z56" s="512"/>
      <c r="AA56" s="512"/>
      <c r="AB56" s="512"/>
      <c r="AC56" s="512"/>
      <c r="AD56" s="512"/>
      <c r="AE56" s="512"/>
      <c r="AF56" s="512"/>
      <c r="AG56" s="512"/>
      <c r="AH56" s="58"/>
      <c r="AI56" s="512"/>
      <c r="AJ56" s="512"/>
      <c r="AK56" s="512"/>
      <c r="AL56" s="512"/>
      <c r="AM56" s="58"/>
    </row>
    <row r="57" spans="1:39" ht="13.9" customHeight="1" x14ac:dyDescent="0.2">
      <c r="Q57" s="100"/>
      <c r="R57" s="58"/>
      <c r="S57" s="89"/>
      <c r="T57" s="65" t="s">
        <v>92</v>
      </c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I57" s="58" t="s">
        <v>85</v>
      </c>
      <c r="AJ57" s="58"/>
      <c r="AL57" s="58"/>
      <c r="AM57" s="58"/>
    </row>
    <row r="58" spans="1:39" ht="13.9" customHeight="1" x14ac:dyDescent="0.2">
      <c r="Q58" s="100"/>
      <c r="R58" s="58"/>
      <c r="S58" s="58"/>
      <c r="T58" s="65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L58" s="58"/>
      <c r="AM58" s="58"/>
    </row>
    <row r="59" spans="1:39" ht="13.9" customHeight="1" x14ac:dyDescent="0.2">
      <c r="Q59" s="107"/>
      <c r="R59" s="107"/>
      <c r="S59" s="511"/>
      <c r="T59" s="511"/>
      <c r="U59" s="511"/>
      <c r="V59" s="511"/>
      <c r="W59" s="511"/>
      <c r="X59" s="511"/>
      <c r="Y59" s="511"/>
      <c r="Z59" s="511"/>
      <c r="AA59" s="511"/>
      <c r="AB59" s="511"/>
      <c r="AC59" s="511"/>
      <c r="AD59" s="511"/>
      <c r="AE59" s="511"/>
      <c r="AF59" s="511"/>
      <c r="AG59" s="511"/>
      <c r="AH59" s="58"/>
      <c r="AI59" s="517"/>
      <c r="AJ59" s="518"/>
      <c r="AK59" s="518"/>
      <c r="AL59" s="518"/>
      <c r="AM59" s="58"/>
    </row>
    <row r="60" spans="1:39" ht="13.9" customHeight="1" x14ac:dyDescent="0.2">
      <c r="Q60" s="107"/>
      <c r="R60" s="107"/>
      <c r="S60" s="511"/>
      <c r="T60" s="511"/>
      <c r="U60" s="511"/>
      <c r="V60" s="511"/>
      <c r="W60" s="511"/>
      <c r="X60" s="511"/>
      <c r="Y60" s="511"/>
      <c r="Z60" s="511"/>
      <c r="AA60" s="511"/>
      <c r="AB60" s="511"/>
      <c r="AC60" s="511"/>
      <c r="AD60" s="511"/>
      <c r="AE60" s="511"/>
      <c r="AF60" s="511"/>
      <c r="AG60" s="511"/>
      <c r="AH60" s="58"/>
      <c r="AI60" s="518"/>
      <c r="AJ60" s="518"/>
      <c r="AK60" s="518"/>
      <c r="AL60" s="518"/>
      <c r="AM60" s="58"/>
    </row>
    <row r="61" spans="1:39" ht="13.9" customHeight="1" x14ac:dyDescent="0.2">
      <c r="S61" s="512"/>
      <c r="T61" s="512"/>
      <c r="U61" s="512"/>
      <c r="V61" s="512"/>
      <c r="W61" s="512"/>
      <c r="X61" s="512"/>
      <c r="Y61" s="512"/>
      <c r="Z61" s="512"/>
      <c r="AA61" s="512"/>
      <c r="AB61" s="512"/>
      <c r="AC61" s="512"/>
      <c r="AD61" s="512"/>
      <c r="AE61" s="512"/>
      <c r="AF61" s="512"/>
      <c r="AG61" s="512"/>
      <c r="AH61" s="58"/>
      <c r="AI61" s="519"/>
      <c r="AJ61" s="519"/>
      <c r="AK61" s="519"/>
      <c r="AL61" s="519"/>
    </row>
    <row r="62" spans="1:39" ht="14.25" x14ac:dyDescent="0.2">
      <c r="T62" s="108" t="s">
        <v>93</v>
      </c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109"/>
      <c r="AI62" s="90" t="s">
        <v>85</v>
      </c>
      <c r="AJ62" s="90"/>
      <c r="AK62" s="109"/>
      <c r="AL62" s="58"/>
    </row>
    <row r="63" spans="1:39" x14ac:dyDescent="0.2"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</row>
    <row r="194" spans="28:28" x14ac:dyDescent="0.2">
      <c r="AB194" s="58"/>
    </row>
  </sheetData>
  <sheetProtection algorithmName="SHA-512" hashValue="dfTtk/oXgYi3CDcIpK43zZ9BzQKbRJUr/iOE/bwNXxMiULvJzUPw2JdJpIn6gus3hNm4OQ8/d72OqCz6WrOx/w==" saltValue="fXIL4JxNlSyGt7XZ6eTg9w==" spinCount="100000" sheet="1" selectLockedCells="1"/>
  <mergeCells count="85">
    <mergeCell ref="S54:AG56"/>
    <mergeCell ref="AI54:AL56"/>
    <mergeCell ref="S59:AG61"/>
    <mergeCell ref="AI59:AL61"/>
    <mergeCell ref="A43:P43"/>
    <mergeCell ref="T43:AG43"/>
    <mergeCell ref="S44:AG46"/>
    <mergeCell ref="AI44:AL46"/>
    <mergeCell ref="S49:AG51"/>
    <mergeCell ref="AI49:AL51"/>
    <mergeCell ref="Y30:AB31"/>
    <mergeCell ref="AC30:AL31"/>
    <mergeCell ref="A33:P33"/>
    <mergeCell ref="S33:AL33"/>
    <mergeCell ref="A34:P40"/>
    <mergeCell ref="S34:AL35"/>
    <mergeCell ref="S37:Z38"/>
    <mergeCell ref="AB37:AL38"/>
    <mergeCell ref="S40:AG42"/>
    <mergeCell ref="AI40:AL42"/>
    <mergeCell ref="A28:K29"/>
    <mergeCell ref="L28:AB28"/>
    <mergeCell ref="AC28:AL29"/>
    <mergeCell ref="L29:N29"/>
    <mergeCell ref="P29:R29"/>
    <mergeCell ref="T29:W29"/>
    <mergeCell ref="Y29:AB29"/>
    <mergeCell ref="A26:K27"/>
    <mergeCell ref="L26:AB26"/>
    <mergeCell ref="AC26:AL27"/>
    <mergeCell ref="L27:N27"/>
    <mergeCell ref="P27:R27"/>
    <mergeCell ref="T27:W27"/>
    <mergeCell ref="Y27:AB27"/>
    <mergeCell ref="A24:K25"/>
    <mergeCell ref="L24:AB24"/>
    <mergeCell ref="AC24:AL25"/>
    <mergeCell ref="L25:N25"/>
    <mergeCell ref="P25:R25"/>
    <mergeCell ref="T25:W25"/>
    <mergeCell ref="Y25:AB25"/>
    <mergeCell ref="A22:K23"/>
    <mergeCell ref="L22:AB22"/>
    <mergeCell ref="AC22:AL23"/>
    <mergeCell ref="L23:N23"/>
    <mergeCell ref="P23:R23"/>
    <mergeCell ref="T23:W23"/>
    <mergeCell ref="Y23:AB23"/>
    <mergeCell ref="A20:K21"/>
    <mergeCell ref="L20:AB20"/>
    <mergeCell ref="AC20:AL21"/>
    <mergeCell ref="L21:N21"/>
    <mergeCell ref="P21:R21"/>
    <mergeCell ref="T21:W21"/>
    <mergeCell ref="Y21:AB21"/>
    <mergeCell ref="A18:K19"/>
    <mergeCell ref="L18:AB18"/>
    <mergeCell ref="AC18:AL19"/>
    <mergeCell ref="L19:N19"/>
    <mergeCell ref="P19:R19"/>
    <mergeCell ref="T19:W19"/>
    <mergeCell ref="Y19:AB19"/>
    <mergeCell ref="A16:K17"/>
    <mergeCell ref="L16:AB16"/>
    <mergeCell ref="AC16:AL17"/>
    <mergeCell ref="L17:N17"/>
    <mergeCell ref="P17:R17"/>
    <mergeCell ref="T17:W17"/>
    <mergeCell ref="Y17:AB17"/>
    <mergeCell ref="A12:K13"/>
    <mergeCell ref="L12:AB13"/>
    <mergeCell ref="AC12:AL13"/>
    <mergeCell ref="A14:K15"/>
    <mergeCell ref="L14:AB14"/>
    <mergeCell ref="AC14:AL15"/>
    <mergeCell ref="L15:N15"/>
    <mergeCell ref="P15:R15"/>
    <mergeCell ref="T15:W15"/>
    <mergeCell ref="Y15:AB15"/>
    <mergeCell ref="A5:H6"/>
    <mergeCell ref="I5:S6"/>
    <mergeCell ref="AG5:AM6"/>
    <mergeCell ref="I7:S8"/>
    <mergeCell ref="I9:S10"/>
    <mergeCell ref="AG9:AL10"/>
  </mergeCells>
  <pageMargins left="0.25" right="0.25" top="0.25" bottom="0.25" header="0" footer="0"/>
  <pageSetup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Travel Expense Form</vt:lpstr>
      <vt:lpstr>Check Request</vt:lpstr>
      <vt:lpstr>CrCardPlusWarr2</vt:lpstr>
      <vt:lpstr>Lodging</vt:lpstr>
      <vt:lpstr>Miles</vt:lpstr>
      <vt:lpstr>MiscExpense</vt:lpstr>
      <vt:lpstr>'Check Request'!Print_Area</vt:lpstr>
      <vt:lpstr>'Travel Expense Form'!Print_Area</vt:lpstr>
      <vt:lpstr>Subtotal</vt:lpstr>
      <vt:lpstr>Total</vt:lpstr>
      <vt:lpstr>TravelAdvance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aelletso</dc:creator>
  <cp:keywords/>
  <dc:description/>
  <cp:lastModifiedBy>Amy Elletson</cp:lastModifiedBy>
  <cp:revision/>
  <dcterms:created xsi:type="dcterms:W3CDTF">2010-10-07T14:27:16Z</dcterms:created>
  <dcterms:modified xsi:type="dcterms:W3CDTF">2023-07-17T18:45:38Z</dcterms:modified>
  <cp:category/>
  <cp:contentStatus/>
</cp:coreProperties>
</file>